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法制・教育統計\★　調査関係【広報・広聴Gフォルダからコピー230403】\007_市町村教育委員会・公立学校等一覧(旧学校データ・教育便覧)\R7\04修正(R7_12_10)\01_データ編集\"/>
    </mc:Choice>
  </mc:AlternateContent>
  <xr:revisionPtr revIDLastSave="0" documentId="13_ncr:1_{E73963AA-1BEC-43D3-865E-F2FAA8CBA8F3}" xr6:coauthVersionLast="47" xr6:coauthVersionMax="47" xr10:uidLastSave="{00000000-0000-0000-0000-000000000000}"/>
  <bookViews>
    <workbookView xWindow="-120" yWindow="-120" windowWidth="20730" windowHeight="11040" firstSheet="8" activeTab="8" xr2:uid="{00000000-000D-0000-FFFF-FFFF00000000}"/>
  </bookViews>
  <sheets>
    <sheet name="1市町村教育委員会一覧（R7）" sheetId="16" r:id="rId1"/>
    <sheet name="2-1国立（R7）" sheetId="2" r:id="rId2"/>
    <sheet name="2-2-1県立中（R7）" sheetId="3" r:id="rId3"/>
    <sheet name="2-2-2県立中等（R7）" sheetId="4" r:id="rId4"/>
    <sheet name="2-2-3県立高全日制（R7）" sheetId="19" r:id="rId5"/>
    <sheet name="2-2-4県立高定時制（R7）" sheetId="20" r:id="rId6"/>
    <sheet name="2-2-5県立高通信制、専攻科（R7）" sheetId="8" r:id="rId7"/>
    <sheet name="2-2-6県立特支（R7）" sheetId="18" r:id="rId8"/>
    <sheet name="3-1市町村立小（R7）" sheetId="11" r:id="rId9"/>
    <sheet name="3-2市町村立中（R7）" sheetId="13" r:id="rId10"/>
    <sheet name="3-3市町村立義（R７）" sheetId="14" r:id="rId11"/>
    <sheet name="3-4市町村立特（R7）" sheetId="15" r:id="rId12"/>
  </sheets>
  <definedNames>
    <definedName name="_xlnm._FilterDatabase" localSheetId="0" hidden="1">'1市町村教育委員会一覧（R7）'!$A$2:$J$101</definedName>
    <definedName name="_xlnm._FilterDatabase" localSheetId="2" hidden="1">'2-2-1県立中（R7）'!$A$3:$I$3</definedName>
    <definedName name="_xlnm._FilterDatabase" localSheetId="3" hidden="1">'2-2-2県立中等（R7）'!$A$3:$K$3</definedName>
    <definedName name="_xlnm._FilterDatabase" localSheetId="4" hidden="1">'2-2-3県立高全日制（R7）'!$A$3:$K$3</definedName>
    <definedName name="_xlnm._FilterDatabase" localSheetId="5" hidden="1">'2-2-4県立高定時制（R7）'!$A$3:$J$3</definedName>
    <definedName name="_xlnm._FilterDatabase" localSheetId="7" hidden="1">'2-2-6県立特支（R7）'!$A$3:$J$123</definedName>
    <definedName name="_xlnm._FilterDatabase" localSheetId="8" hidden="1">'3-1市町村立小（R7）'!$A$2:$G$428</definedName>
    <definedName name="_xlnm._FilterDatabase" localSheetId="9" hidden="1">'3-2市町村立中（R7）'!$A$2:$G$196</definedName>
    <definedName name="_xlnm._FilterDatabase" localSheetId="10" hidden="1">'3-3市町村立義（R７）'!$A$2:$G$18</definedName>
    <definedName name="_xlnm.Print_Area" localSheetId="0">'1市町村教育委員会一覧（R7）'!$A$1:$J$105</definedName>
    <definedName name="_xlnm.Print_Area" localSheetId="2">'2-2-1県立中（R7）'!$A$1:$I$14</definedName>
    <definedName name="_xlnm.Print_Area" localSheetId="3">'2-2-2県立中等（R7）'!$A$1:$K$7</definedName>
    <definedName name="_xlnm.Print_Area" localSheetId="4">'2-2-3県立高全日制（R7）'!$A$1:$K$217</definedName>
    <definedName name="_xlnm.Print_Area" localSheetId="5">'2-2-4県立高定時制（R7）'!$A$1:$J$17</definedName>
    <definedName name="_xlnm.Print_Area" localSheetId="6">'2-2-5県立高通信制、専攻科（R7）'!$A$1:$K$11</definedName>
    <definedName name="_xlnm.Print_Area" localSheetId="7">'2-2-6県立特支（R7）'!$A$1:$J$123</definedName>
    <definedName name="_xlnm.Print_Area" localSheetId="8">'3-1市町村立小（R7）'!$A$1:$G$428</definedName>
    <definedName name="_xlnm.Print_Area" localSheetId="9">'3-2市町村立中（R7）'!$A$1:$G$196</definedName>
    <definedName name="_xlnm.Print_Area" localSheetId="10">'3-3市町村立義（R７）'!$A$1:$G$18</definedName>
    <definedName name="_xlnm.Print_Area" localSheetId="11">'3-4市町村立特（R7）'!$A$1:$F$3</definedName>
    <definedName name="_xlnm.Print_Titles" localSheetId="0">'1市町村教育委員会一覧（R7）'!$2:$2</definedName>
    <definedName name="_xlnm.Print_Titles" localSheetId="2">'2-2-1県立中（R7）'!$3:$3</definedName>
    <definedName name="_xlnm.Print_Titles" localSheetId="3">'2-2-2県立中等（R7）'!$3:$3</definedName>
    <definedName name="_xlnm.Print_Titles" localSheetId="4">'2-2-3県立高全日制（R7）'!$3:$3</definedName>
    <definedName name="_xlnm.Print_Titles" localSheetId="5">'2-2-4県立高定時制（R7）'!$3:$3</definedName>
    <definedName name="_xlnm.Print_Titles" localSheetId="7">'2-2-6県立特支（R7）'!$3:$3</definedName>
    <definedName name="_xlnm.Print_Titles" localSheetId="8">'3-1市町村立小（R7）'!$2:$2</definedName>
    <definedName name="_xlnm.Print_Titles" localSheetId="9">'3-2市町村立中（R7）'!$2:$2</definedName>
    <definedName name="_xlnm.Print_Titles" localSheetId="10">'3-3市町村立義（R７）'!$2:$2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7" i="19" l="1"/>
  <c r="H103" i="16" l="1"/>
  <c r="M217" i="19"/>
  <c r="H163" i="19"/>
  <c r="I163" i="19"/>
  <c r="G7" i="4"/>
  <c r="G17" i="20" l="1"/>
  <c r="H17" i="20"/>
  <c r="H199" i="19" l="1"/>
  <c r="H178" i="19"/>
  <c r="I54" i="19"/>
  <c r="H54" i="19"/>
  <c r="H47" i="19"/>
  <c r="H13" i="19"/>
  <c r="I210" i="19" l="1"/>
  <c r="H210" i="19"/>
  <c r="I156" i="19"/>
  <c r="H156" i="19"/>
  <c r="I133" i="19"/>
  <c r="H133" i="19"/>
  <c r="I6" i="8" l="1"/>
  <c r="H104" i="16" l="1"/>
  <c r="I104" i="16"/>
  <c r="J104" i="16"/>
  <c r="H105" i="16"/>
  <c r="I105" i="16"/>
  <c r="J105" i="16"/>
  <c r="G105" i="16"/>
  <c r="G104" i="16" l="1"/>
  <c r="H119" i="18" l="1"/>
  <c r="H120" i="18"/>
  <c r="H121" i="18"/>
  <c r="H122" i="18"/>
  <c r="H118" i="18"/>
  <c r="G118" i="18"/>
  <c r="G121" i="18"/>
  <c r="G120" i="18"/>
  <c r="G122" i="18"/>
  <c r="G119" i="18"/>
  <c r="H113" i="18"/>
  <c r="G113" i="18"/>
  <c r="H108" i="18"/>
  <c r="G108" i="18"/>
  <c r="H103" i="18"/>
  <c r="G103" i="18"/>
  <c r="H98" i="18"/>
  <c r="G98" i="18"/>
  <c r="H93" i="18"/>
  <c r="G93" i="18"/>
  <c r="H88" i="18"/>
  <c r="G88" i="18"/>
  <c r="H83" i="18"/>
  <c r="G83" i="18"/>
  <c r="H78" i="18"/>
  <c r="G78" i="18"/>
  <c r="H73" i="18"/>
  <c r="G73" i="18"/>
  <c r="H68" i="18"/>
  <c r="G68" i="18"/>
  <c r="H63" i="18"/>
  <c r="G63" i="18"/>
  <c r="H58" i="18"/>
  <c r="G58" i="18"/>
  <c r="H53" i="18"/>
  <c r="G53" i="18"/>
  <c r="H48" i="18"/>
  <c r="G48" i="18"/>
  <c r="H43" i="18"/>
  <c r="G43" i="18"/>
  <c r="H38" i="18"/>
  <c r="G38" i="18"/>
  <c r="H33" i="18"/>
  <c r="G33" i="18"/>
  <c r="H28" i="18"/>
  <c r="G28" i="18"/>
  <c r="H23" i="18"/>
  <c r="G23" i="18"/>
  <c r="H18" i="18"/>
  <c r="G18" i="18"/>
  <c r="H13" i="18"/>
  <c r="G13" i="18"/>
  <c r="H8" i="18"/>
  <c r="G8" i="18"/>
  <c r="J123" i="18"/>
  <c r="I123" i="18"/>
  <c r="G123" i="18" l="1"/>
  <c r="H123" i="18"/>
  <c r="J17" i="20"/>
  <c r="I17" i="20"/>
  <c r="K217" i="19" l="1"/>
  <c r="I214" i="19" l="1"/>
  <c r="H214" i="19"/>
  <c r="I207" i="19"/>
  <c r="H207" i="19"/>
  <c r="I202" i="19"/>
  <c r="H202" i="19"/>
  <c r="I199" i="19"/>
  <c r="I192" i="19"/>
  <c r="H192" i="19"/>
  <c r="I186" i="19"/>
  <c r="H186" i="19"/>
  <c r="I178" i="19"/>
  <c r="I170" i="19"/>
  <c r="H170" i="19"/>
  <c r="I166" i="19"/>
  <c r="H166" i="19"/>
  <c r="I160" i="19"/>
  <c r="H160" i="19"/>
  <c r="I148" i="19"/>
  <c r="H148" i="19"/>
  <c r="I144" i="19"/>
  <c r="H144" i="19"/>
  <c r="I138" i="19"/>
  <c r="H138" i="19"/>
  <c r="I130" i="19"/>
  <c r="H130" i="19"/>
  <c r="I127" i="19"/>
  <c r="H127" i="19"/>
  <c r="I124" i="19"/>
  <c r="H124" i="19"/>
  <c r="I119" i="19"/>
  <c r="H119" i="19"/>
  <c r="I113" i="19"/>
  <c r="H113" i="19"/>
  <c r="I104" i="19"/>
  <c r="H104" i="19"/>
  <c r="I97" i="19"/>
  <c r="H97" i="19"/>
  <c r="I92" i="19"/>
  <c r="H92" i="19"/>
  <c r="I87" i="19"/>
  <c r="H87" i="19"/>
  <c r="I79" i="19"/>
  <c r="H79" i="19"/>
  <c r="I76" i="19"/>
  <c r="H76" i="19"/>
  <c r="I72" i="19"/>
  <c r="H72" i="19"/>
  <c r="I68" i="19"/>
  <c r="H68" i="19"/>
  <c r="I58" i="19"/>
  <c r="H58" i="19"/>
  <c r="I47" i="19"/>
  <c r="I39" i="19"/>
  <c r="H39" i="19"/>
  <c r="I35" i="19"/>
  <c r="H35" i="19"/>
  <c r="I29" i="19"/>
  <c r="H29" i="19"/>
  <c r="I24" i="19"/>
  <c r="H24" i="19"/>
  <c r="I17" i="19"/>
  <c r="I13" i="19"/>
  <c r="I8" i="19"/>
  <c r="I217" i="19" s="1"/>
  <c r="H8" i="19"/>
  <c r="H217" i="19" s="1"/>
  <c r="J103" i="16" l="1"/>
  <c r="J102" i="16"/>
  <c r="I103" i="16" l="1"/>
  <c r="I102" i="16"/>
  <c r="H102" i="16"/>
  <c r="G103" i="16"/>
  <c r="G102" i="16"/>
  <c r="K7" i="4" l="1"/>
  <c r="J7" i="4"/>
  <c r="I7" i="4"/>
  <c r="H7" i="4"/>
  <c r="F7" i="4"/>
  <c r="G14" i="3"/>
  <c r="I14" i="3"/>
  <c r="H14" i="3"/>
  <c r="F14" i="3"/>
</calcChain>
</file>

<file path=xl/sharedStrings.xml><?xml version="1.0" encoding="utf-8"?>
<sst xmlns="http://schemas.openxmlformats.org/spreadsheetml/2006/main" count="6077" uniqueCount="4413">
  <si>
    <t>市町村教育委員会一覧</t>
    <rPh sb="0" eb="8">
      <t>シチョウソンキョウイクイインカイ</t>
    </rPh>
    <rPh sb="8" eb="10">
      <t>イチラン</t>
    </rPh>
    <phoneticPr fontId="2"/>
  </si>
  <si>
    <t>市町村名</t>
    <rPh sb="0" eb="4">
      <t>シチョウソンメイ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</si>
  <si>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</si>
  <si>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</si>
  <si>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</si>
  <si>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</si>
  <si>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</si>
  <si>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</si>
  <si>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</si>
  <si>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</si>
  <si>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</si>
  <si>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</si>
  <si>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</si>
  <si>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</si>
  <si>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</si>
  <si>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</si>
  <si>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</si>
  <si>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</si>
  <si>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</si>
  <si>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</si>
  <si>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</si>
  <si>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</si>
  <si>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</si>
  <si>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</si>
  <si>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</si>
  <si>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</si>
  <si>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</si>
  <si>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</si>
  <si>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</si>
  <si>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</si>
  <si>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</si>
  <si>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</si>
  <si>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</si>
  <si>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</si>
  <si>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</si>
  <si>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</si>
  <si>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</si>
  <si>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</si>
  <si>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</si>
  <si>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</si>
  <si>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</si>
  <si>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</si>
  <si>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</si>
  <si>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</si>
  <si>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</si>
  <si>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</si>
  <si>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</si>
  <si>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</si>
  <si>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</si>
  <si>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小学校</t>
    <rPh sb="0" eb="3">
      <t>ショウガッコウ</t>
    </rPh>
    <phoneticPr fontId="4"/>
  </si>
  <si>
    <t>学校名</t>
    <rPh sb="0" eb="3">
      <t>ガッコウメイ</t>
    </rPh>
    <phoneticPr fontId="4"/>
  </si>
  <si>
    <t>郵便番号</t>
    <rPh sb="0" eb="4">
      <t>ユウビンバンゴウ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</si>
  <si>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</si>
  <si>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</si>
  <si>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茨城大学教育学部附属小学校</t>
    <rPh sb="0" eb="2">
      <t>イバラキ</t>
    </rPh>
    <rPh sb="2" eb="4">
      <t>ダイガク</t>
    </rPh>
    <rPh sb="4" eb="8">
      <t>キョウイクガクブ</t>
    </rPh>
    <rPh sb="8" eb="10">
      <t>フゾク</t>
    </rPh>
    <rPh sb="10" eb="13">
      <t>ショウガッコウ</t>
    </rPh>
    <phoneticPr fontId="4"/>
  </si>
  <si>
    <t>中学校</t>
    <rPh sb="0" eb="3">
      <t>チュウガッコウ</t>
    </rPh>
    <phoneticPr fontId="4"/>
  </si>
  <si>
    <t>茨城大学教育学部附属中学校</t>
    <rPh sb="0" eb="4">
      <t>イバラキダイガク</t>
    </rPh>
    <rPh sb="4" eb="8">
      <t>キョウイクガクブ</t>
    </rPh>
    <rPh sb="8" eb="10">
      <t>フゾク</t>
    </rPh>
    <rPh sb="10" eb="13">
      <t>チュウガッコウ</t>
    </rPh>
    <phoneticPr fontId="4"/>
  </si>
  <si>
    <t>特別支援学校</t>
    <rPh sb="0" eb="6">
      <t>トクベツシエンガッコウ</t>
    </rPh>
    <phoneticPr fontId="4"/>
  </si>
  <si>
    <t>部別</t>
    <rPh sb="0" eb="2">
      <t>ブベツ</t>
    </rPh>
    <phoneticPr fontId="4"/>
  </si>
  <si>
    <t>茨城大学教育学部附属特別支援学校</t>
    <rPh sb="0" eb="4">
      <t>イバラキダイガク</t>
    </rPh>
    <rPh sb="4" eb="8">
      <t>キョウイクガクブ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4"/>
  </si>
  <si>
    <t>小学部</t>
    <rPh sb="0" eb="3">
      <t>ショウガクブ</t>
    </rPh>
    <phoneticPr fontId="4"/>
  </si>
  <si>
    <t>中学部</t>
    <rPh sb="0" eb="3">
      <t>チュウガクブ</t>
    </rPh>
    <phoneticPr fontId="4"/>
  </si>
  <si>
    <t>計</t>
    <rPh sb="0" eb="1">
      <t>ケイ</t>
    </rPh>
    <phoneticPr fontId="4"/>
  </si>
  <si>
    <t>029-221-2043</t>
  </si>
  <si>
    <t>029-227-2358</t>
  </si>
  <si>
    <t>029-221-3379</t>
  </si>
  <si>
    <t>029-221-3387</t>
  </si>
  <si>
    <t>029-274-6711</t>
  </si>
  <si>
    <t>029-274-6714</t>
  </si>
  <si>
    <t>学級数</t>
    <rPh sb="0" eb="3">
      <t>ガッキュウスウ</t>
    </rPh>
    <phoneticPr fontId="2"/>
  </si>
  <si>
    <t>児童数</t>
    <rPh sb="0" eb="2">
      <t>ジドウ</t>
    </rPh>
    <rPh sb="2" eb="3">
      <t>スウ</t>
    </rPh>
    <phoneticPr fontId="4"/>
  </si>
  <si>
    <t>【国立】</t>
    <rPh sb="1" eb="3">
      <t>コクリツ</t>
    </rPh>
    <phoneticPr fontId="2"/>
  </si>
  <si>
    <t>【県立】</t>
    <rPh sb="1" eb="3">
      <t>ケンリツ</t>
    </rPh>
    <phoneticPr fontId="2"/>
  </si>
  <si>
    <t>中学校</t>
    <rPh sb="0" eb="3">
      <t>チュウガッコウ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</si>
  <si>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</si>
  <si>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教員数</t>
    <rPh sb="0" eb="3">
      <t>キョウインスウ</t>
    </rPh>
    <phoneticPr fontId="4"/>
  </si>
  <si>
    <t>職員数</t>
    <phoneticPr fontId="4"/>
  </si>
  <si>
    <t>生徒数</t>
    <rPh sb="0" eb="2">
      <t>セイト</t>
    </rPh>
    <rPh sb="2" eb="3">
      <t>スウ</t>
    </rPh>
    <phoneticPr fontId="4"/>
  </si>
  <si>
    <t>学級数</t>
    <rPh sb="0" eb="2">
      <t>ガッキュウ</t>
    </rPh>
    <rPh sb="2" eb="3">
      <t>スウ</t>
    </rPh>
    <phoneticPr fontId="2"/>
  </si>
  <si>
    <t>児童・生徒数</t>
    <rPh sb="0" eb="2">
      <t>ジドウ</t>
    </rPh>
    <rPh sb="3" eb="5">
      <t>セイト</t>
    </rPh>
    <rPh sb="5" eb="6">
      <t>スウ</t>
    </rPh>
    <phoneticPr fontId="4"/>
  </si>
  <si>
    <t>高等学校・全日制</t>
    <rPh sb="0" eb="4">
      <t>コウトウガッコウ</t>
    </rPh>
    <rPh sb="5" eb="8">
      <t>ゼンニチセイ</t>
    </rPh>
    <phoneticPr fontId="2"/>
  </si>
  <si>
    <t>高等学校・定時制</t>
    <rPh sb="0" eb="4">
      <t>コウトウガッコウ</t>
    </rPh>
    <rPh sb="5" eb="7">
      <t>テイジ</t>
    </rPh>
    <rPh sb="7" eb="8">
      <t>セイ</t>
    </rPh>
    <phoneticPr fontId="2"/>
  </si>
  <si>
    <t>高等学校・通信制</t>
    <rPh sb="0" eb="4">
      <t>コウトウガッコウ</t>
    </rPh>
    <rPh sb="5" eb="8">
      <t>ツウシンセイ</t>
    </rPh>
    <phoneticPr fontId="2"/>
  </si>
  <si>
    <t>高等学校・専攻科</t>
    <rPh sb="0" eb="4">
      <t>コウトウガッコウ</t>
    </rPh>
    <rPh sb="5" eb="8">
      <t>センコウカ</t>
    </rPh>
    <phoneticPr fontId="2"/>
  </si>
  <si>
    <t>市町村</t>
    <rPh sb="0" eb="3">
      <t>シチョウソン</t>
    </rPh>
    <phoneticPr fontId="2"/>
  </si>
  <si>
    <t>学校名</t>
    <rPh sb="0" eb="3">
      <t>ガッコウメイ</t>
    </rPh>
    <phoneticPr fontId="2"/>
  </si>
  <si>
    <t>よみがな</t>
    <phoneticPr fontId="2"/>
  </si>
  <si>
    <t>電話番号</t>
    <rPh sb="0" eb="4">
      <t>デンワバンゴウ</t>
    </rPh>
    <phoneticPr fontId="2"/>
  </si>
  <si>
    <t>三の丸</t>
  </si>
  <si>
    <t>さんのまる</t>
  </si>
  <si>
    <t>三の丸1-6-51</t>
  </si>
  <si>
    <t>310-0011</t>
  </si>
  <si>
    <t>029-224-4533</t>
  </si>
  <si>
    <t>029-224-4532</t>
  </si>
  <si>
    <t>五軒</t>
  </si>
  <si>
    <t>ごけん</t>
  </si>
  <si>
    <t>金町3-2-25</t>
  </si>
  <si>
    <t>310-0066</t>
  </si>
  <si>
    <t>029-224-2900</t>
  </si>
  <si>
    <t>029-224-2901</t>
  </si>
  <si>
    <t>新荘</t>
  </si>
  <si>
    <t>しんそう</t>
  </si>
  <si>
    <t>新荘2-11-1</t>
  </si>
  <si>
    <t>310-0036</t>
  </si>
  <si>
    <t>029-221-4659</t>
  </si>
  <si>
    <t>029-221-4658</t>
  </si>
  <si>
    <t>城東</t>
  </si>
  <si>
    <t>じょうとう</t>
  </si>
  <si>
    <t>城東2-7-62</t>
  </si>
  <si>
    <t>310-0012</t>
  </si>
  <si>
    <t>029-231-4297</t>
  </si>
  <si>
    <t>029-231-4298</t>
  </si>
  <si>
    <t>浜田</t>
  </si>
  <si>
    <t>はまだ</t>
  </si>
  <si>
    <t>浜田1-1-1</t>
  </si>
  <si>
    <t>310-0812</t>
  </si>
  <si>
    <t>029-224-2717</t>
  </si>
  <si>
    <t>029-224-2718</t>
  </si>
  <si>
    <t>常磐</t>
  </si>
  <si>
    <t>ときわ</t>
  </si>
  <si>
    <t>西原1-3-12</t>
  </si>
  <si>
    <t>310-0044</t>
  </si>
  <si>
    <t>029-224-2272</t>
  </si>
  <si>
    <t>029-224-2273</t>
  </si>
  <si>
    <t>緑岡</t>
  </si>
  <si>
    <t>みどりおか</t>
  </si>
  <si>
    <t>見川町2563</t>
  </si>
  <si>
    <t>310-0913</t>
  </si>
  <si>
    <t>029-241-1923</t>
  </si>
  <si>
    <t>029-241-1955</t>
  </si>
  <si>
    <t>寿</t>
  </si>
  <si>
    <t>ことぶき</t>
  </si>
  <si>
    <t>平須町1809-1</t>
  </si>
  <si>
    <t>310-0853</t>
  </si>
  <si>
    <t>029-241-0854</t>
  </si>
  <si>
    <t>029-241-0943</t>
  </si>
  <si>
    <t>上大野</t>
  </si>
  <si>
    <t>かみおおの</t>
  </si>
  <si>
    <t>東大野106-1</t>
  </si>
  <si>
    <t>310-0823</t>
  </si>
  <si>
    <t>029-221-6242</t>
  </si>
  <si>
    <t>029-221-6295</t>
  </si>
  <si>
    <t>柳河</t>
  </si>
  <si>
    <t>やなかわ</t>
  </si>
  <si>
    <t>柳河町318-1</t>
  </si>
  <si>
    <t>310-0003</t>
  </si>
  <si>
    <t>029-221-5997</t>
  </si>
  <si>
    <t>029-221-5967</t>
  </si>
  <si>
    <t>渡里</t>
  </si>
  <si>
    <t>わたり</t>
  </si>
  <si>
    <t>堀町468-1</t>
  </si>
  <si>
    <t>310-0903</t>
  </si>
  <si>
    <t>029-221-6291</t>
  </si>
  <si>
    <t>029-221-6272</t>
  </si>
  <si>
    <t>吉田</t>
  </si>
  <si>
    <t>よしだ</t>
  </si>
  <si>
    <t>元吉田町1757-1</t>
  </si>
  <si>
    <t>310-0836</t>
  </si>
  <si>
    <t>029-247-5252</t>
  </si>
  <si>
    <t>029-247-5243</t>
  </si>
  <si>
    <t>酒門</t>
  </si>
  <si>
    <t>さかど</t>
  </si>
  <si>
    <t>酒門町1445-1</t>
  </si>
  <si>
    <t>310-0841</t>
  </si>
  <si>
    <t>029-247-5952</t>
  </si>
  <si>
    <t>029-247-5764</t>
  </si>
  <si>
    <t>石川</t>
  </si>
  <si>
    <t>いしかわ</t>
  </si>
  <si>
    <t>石川4-4035</t>
  </si>
  <si>
    <t>310-0905</t>
  </si>
  <si>
    <t>029-251-1519</t>
  </si>
  <si>
    <t>029-251-1674</t>
  </si>
  <si>
    <t>飯富</t>
  </si>
  <si>
    <t>いいとみ</t>
  </si>
  <si>
    <t>飯富町4420-1</t>
  </si>
  <si>
    <t>311-4206</t>
  </si>
  <si>
    <t>029-229-7104</t>
  </si>
  <si>
    <t>029-229-7009</t>
  </si>
  <si>
    <t>河和田</t>
  </si>
  <si>
    <t>かわわだ</t>
  </si>
  <si>
    <t>河和田町1019</t>
  </si>
  <si>
    <t>311-4153</t>
  </si>
  <si>
    <t>029-251-9540</t>
  </si>
  <si>
    <t>029-251-9318</t>
  </si>
  <si>
    <t>上中妻</t>
  </si>
  <si>
    <t>かみなかづま</t>
  </si>
  <si>
    <t>大塚町1086-2</t>
  </si>
  <si>
    <t>311-4143</t>
  </si>
  <si>
    <t>029-251-9122</t>
  </si>
  <si>
    <t>029-251-9563</t>
  </si>
  <si>
    <t>見川</t>
  </si>
  <si>
    <t>みがわ</t>
  </si>
  <si>
    <t>見川2-96-3</t>
  </si>
  <si>
    <t>310-0912</t>
  </si>
  <si>
    <t>029-241-1423</t>
  </si>
  <si>
    <t>029-241-7175</t>
  </si>
  <si>
    <t>千波</t>
  </si>
  <si>
    <t>せんば</t>
  </si>
  <si>
    <t>千波町1538-1</t>
  </si>
  <si>
    <t>310-0851</t>
  </si>
  <si>
    <t>029-243-1021</t>
  </si>
  <si>
    <t>029-243-5632</t>
  </si>
  <si>
    <t>梅が丘</t>
  </si>
  <si>
    <t>うめがおか</t>
  </si>
  <si>
    <t>姫子1-827-2</t>
  </si>
  <si>
    <t>311-4151</t>
  </si>
  <si>
    <t>029-253-0098</t>
  </si>
  <si>
    <t>029-253-0099</t>
  </si>
  <si>
    <t>双葉台</t>
  </si>
  <si>
    <t>ふたばだい</t>
  </si>
  <si>
    <t>双葉台5-26</t>
  </si>
  <si>
    <t>311-4145</t>
  </si>
  <si>
    <t>029-253-1862</t>
  </si>
  <si>
    <t>029-253-1865</t>
  </si>
  <si>
    <t>笠原</t>
  </si>
  <si>
    <t>かさはら</t>
  </si>
  <si>
    <t>笠原町347-17</t>
  </si>
  <si>
    <t>310-0852</t>
  </si>
  <si>
    <t>029-243-3261</t>
  </si>
  <si>
    <t>029-243-3633</t>
  </si>
  <si>
    <t>赤塚</t>
  </si>
  <si>
    <t>あかつか</t>
  </si>
  <si>
    <t>河和田2-2116-1</t>
  </si>
  <si>
    <t>311-4152</t>
  </si>
  <si>
    <t>029-253-4301</t>
  </si>
  <si>
    <t>029-253-4349</t>
  </si>
  <si>
    <t>吉沢</t>
  </si>
  <si>
    <t>よしざわ</t>
  </si>
  <si>
    <t>吉沢町169-1</t>
  </si>
  <si>
    <t>310-0845</t>
  </si>
  <si>
    <t>029-247-8113</t>
  </si>
  <si>
    <t>029-247-8429</t>
  </si>
  <si>
    <t>堀原</t>
  </si>
  <si>
    <t>ほりはら</t>
  </si>
  <si>
    <t>新原1-7-1</t>
  </si>
  <si>
    <t>310-0045</t>
  </si>
  <si>
    <t>029-251-3133</t>
  </si>
  <si>
    <t>029-251-3028</t>
  </si>
  <si>
    <t>稲荷第一</t>
  </si>
  <si>
    <t>いなりだいいち</t>
  </si>
  <si>
    <t>311-1115</t>
  </si>
  <si>
    <t>029-269-2253</t>
  </si>
  <si>
    <t>029-269-2693</t>
  </si>
  <si>
    <t>稲荷第二</t>
  </si>
  <si>
    <t>いなりだいに</t>
  </si>
  <si>
    <t>311-1134</t>
  </si>
  <si>
    <t>029-248-8011</t>
  </si>
  <si>
    <t>029-248-8419</t>
  </si>
  <si>
    <t>下大野</t>
  </si>
  <si>
    <t>しもおおの</t>
  </si>
  <si>
    <t>塩崎町666</t>
  </si>
  <si>
    <t>311-1114</t>
  </si>
  <si>
    <t>029-269-2003</t>
  </si>
  <si>
    <t>029-269-2348</t>
  </si>
  <si>
    <t>大場</t>
  </si>
  <si>
    <t>おおば</t>
  </si>
  <si>
    <t>大場町2489</t>
  </si>
  <si>
    <t>311-1125</t>
  </si>
  <si>
    <t>029-269-2103</t>
  </si>
  <si>
    <t>029-269-2159</t>
  </si>
  <si>
    <t>鯉淵</t>
  </si>
  <si>
    <t>こいぶち</t>
  </si>
  <si>
    <t>鯉淵町3000</t>
  </si>
  <si>
    <t>319-0323</t>
  </si>
  <si>
    <t>029-259-2239</t>
  </si>
  <si>
    <t>029-259-2252</t>
  </si>
  <si>
    <t>妻里</t>
  </si>
  <si>
    <t>つまさと</t>
  </si>
  <si>
    <t>中原町682</t>
  </si>
  <si>
    <t>319-0305</t>
  </si>
  <si>
    <t>029-259-2034</t>
  </si>
  <si>
    <t>029-259-2036</t>
  </si>
  <si>
    <t>内原</t>
  </si>
  <si>
    <t>うちはら</t>
  </si>
  <si>
    <t>内原町1451</t>
  </si>
  <si>
    <t>319-0315</t>
  </si>
  <si>
    <t>029-259-4151</t>
  </si>
  <si>
    <t>029-259-4152</t>
  </si>
  <si>
    <t>中根</t>
  </si>
  <si>
    <t>なかね</t>
  </si>
  <si>
    <t>中根1863</t>
  </si>
  <si>
    <t>312-0011</t>
  </si>
  <si>
    <t>029-272-2742</t>
  </si>
  <si>
    <t>029-272-3097</t>
  </si>
  <si>
    <t>勝倉</t>
  </si>
  <si>
    <t>かつくら</t>
  </si>
  <si>
    <t>勝倉3010</t>
  </si>
  <si>
    <t>312-0024</t>
  </si>
  <si>
    <t>029-272-2546</t>
  </si>
  <si>
    <t>029-273-1986</t>
  </si>
  <si>
    <t>三反田</t>
  </si>
  <si>
    <t>みたんだ</t>
  </si>
  <si>
    <t>三反田3065</t>
  </si>
  <si>
    <t>312-0021</t>
  </si>
  <si>
    <t>029-272-3443</t>
  </si>
  <si>
    <t>029-274-7419</t>
  </si>
  <si>
    <t>枝川</t>
  </si>
  <si>
    <t>えだかわ</t>
  </si>
  <si>
    <t>枝川160</t>
  </si>
  <si>
    <t>312-0035</t>
  </si>
  <si>
    <t>029-221-5619</t>
  </si>
  <si>
    <t>029-221-1434</t>
  </si>
  <si>
    <t>東石川</t>
  </si>
  <si>
    <t>ひがしいしかわ</t>
  </si>
  <si>
    <t>東石川1-1-1</t>
  </si>
  <si>
    <t>312-0052</t>
  </si>
  <si>
    <t>029-272-2308</t>
  </si>
  <si>
    <t>029-272-3106</t>
  </si>
  <si>
    <t>市毛</t>
  </si>
  <si>
    <t>いちげ</t>
  </si>
  <si>
    <t>市毛825</t>
  </si>
  <si>
    <t>312-0033</t>
  </si>
  <si>
    <t>029-272-2747</t>
  </si>
  <si>
    <t>029-274-9579</t>
  </si>
  <si>
    <t>前渡</t>
  </si>
  <si>
    <t>まえわたり</t>
  </si>
  <si>
    <t>馬渡309</t>
  </si>
  <si>
    <t>312-0012</t>
  </si>
  <si>
    <t>029-272-6443</t>
  </si>
  <si>
    <t>029-274-6917</t>
  </si>
  <si>
    <t>佐野</t>
  </si>
  <si>
    <t>さの</t>
  </si>
  <si>
    <t>稲田76</t>
  </si>
  <si>
    <t>312-0061</t>
  </si>
  <si>
    <t>029-285-0347</t>
  </si>
  <si>
    <t>029-285-7246</t>
  </si>
  <si>
    <t>堀口</t>
  </si>
  <si>
    <t>ほりぐち</t>
  </si>
  <si>
    <t>堀口588</t>
  </si>
  <si>
    <t>312-0034</t>
  </si>
  <si>
    <t>029-272-2866</t>
  </si>
  <si>
    <t>029-274-7494</t>
  </si>
  <si>
    <t>高野</t>
  </si>
  <si>
    <t>こうや</t>
  </si>
  <si>
    <t>高野474</t>
  </si>
  <si>
    <t>312-0002</t>
  </si>
  <si>
    <t>029-285-1772</t>
  </si>
  <si>
    <t>029-285-7248</t>
  </si>
  <si>
    <t>田彦</t>
  </si>
  <si>
    <t>たびこ</t>
  </si>
  <si>
    <t>田彦1457</t>
  </si>
  <si>
    <t>312-0063</t>
  </si>
  <si>
    <t>029-274-2665</t>
  </si>
  <si>
    <t>029-274-9268</t>
  </si>
  <si>
    <t>津田</t>
  </si>
  <si>
    <t>つだ</t>
  </si>
  <si>
    <t>津田東1-1-1</t>
  </si>
  <si>
    <t>312-0036</t>
  </si>
  <si>
    <t>029-274-2010</t>
  </si>
  <si>
    <t>029-272-3086</t>
  </si>
  <si>
    <t>長堀</t>
  </si>
  <si>
    <t>ながほり</t>
  </si>
  <si>
    <t>長堀町3-5-1</t>
  </si>
  <si>
    <t>312-0017</t>
  </si>
  <si>
    <t>029-274-5800</t>
  </si>
  <si>
    <t>029-272-3105</t>
  </si>
  <si>
    <t>外野</t>
  </si>
  <si>
    <t>そとの</t>
  </si>
  <si>
    <t>外野1-30-1</t>
  </si>
  <si>
    <t>312-0053</t>
  </si>
  <si>
    <t>029-274-2851</t>
  </si>
  <si>
    <t>029-274-6412</t>
  </si>
  <si>
    <t>那珂湊第一</t>
  </si>
  <si>
    <t>なかみなとだいいち</t>
  </si>
  <si>
    <t>山ノ上町1-1</t>
  </si>
  <si>
    <t>311-1224</t>
  </si>
  <si>
    <t>029-262-2450</t>
  </si>
  <si>
    <t>029-263-7825</t>
  </si>
  <si>
    <t>那珂湊第二</t>
  </si>
  <si>
    <t>なかみなとだいに</t>
  </si>
  <si>
    <t>富士ノ上10-1</t>
  </si>
  <si>
    <t>311-1218</t>
  </si>
  <si>
    <t>029-262-2744</t>
  </si>
  <si>
    <t>029-263-7699</t>
  </si>
  <si>
    <t>那珂湊第三</t>
  </si>
  <si>
    <t>なかみなとだいさん</t>
  </si>
  <si>
    <t>西十三奉行13251-1</t>
  </si>
  <si>
    <t>311-1206</t>
  </si>
  <si>
    <t>029-262-2859</t>
  </si>
  <si>
    <t>029-263-7356</t>
  </si>
  <si>
    <t>笠間</t>
  </si>
  <si>
    <t>かさま</t>
  </si>
  <si>
    <t>笠間2689-1</t>
  </si>
  <si>
    <t>309-1611</t>
  </si>
  <si>
    <t>0296-72-0076</t>
  </si>
  <si>
    <t>0296-72-4115</t>
  </si>
  <si>
    <t>稲田</t>
  </si>
  <si>
    <t>いなだ</t>
  </si>
  <si>
    <t>稲田2151-2</t>
  </si>
  <si>
    <t>309-1635</t>
  </si>
  <si>
    <t>0296-74-2301</t>
  </si>
  <si>
    <t>0296-74-2306</t>
  </si>
  <si>
    <t>宍戸</t>
  </si>
  <si>
    <t>ししど</t>
  </si>
  <si>
    <t>平町22</t>
  </si>
  <si>
    <t>309-1722</t>
  </si>
  <si>
    <t>0296-77-0209</t>
  </si>
  <si>
    <t>0296-77-0615</t>
  </si>
  <si>
    <t>友部</t>
  </si>
  <si>
    <t>ともべ</t>
  </si>
  <si>
    <t>美原3-3-1</t>
  </si>
  <si>
    <t>309-1704</t>
  </si>
  <si>
    <t>0296-77-0009</t>
  </si>
  <si>
    <t>0296-77-4014</t>
  </si>
  <si>
    <t>北川根</t>
  </si>
  <si>
    <t>きたかわね</t>
  </si>
  <si>
    <t>湯崎1085-1</t>
  </si>
  <si>
    <t>309-1715</t>
  </si>
  <si>
    <t>0296-77-1364</t>
  </si>
  <si>
    <t>0296-78-9295</t>
  </si>
  <si>
    <t>大原</t>
  </si>
  <si>
    <t>おおはら</t>
  </si>
  <si>
    <t>小原3522-1</t>
  </si>
  <si>
    <t>309-1701</t>
  </si>
  <si>
    <t>0296-77-0434</t>
  </si>
  <si>
    <t>0296-78-2030</t>
  </si>
  <si>
    <t>友部第二</t>
  </si>
  <si>
    <t>ともべだいに</t>
  </si>
  <si>
    <t>平町1718-93</t>
  </si>
  <si>
    <t>0296-77-7946</t>
  </si>
  <si>
    <t>0296-77-7947</t>
  </si>
  <si>
    <t>岩間第一</t>
  </si>
  <si>
    <t>いわまだいいち</t>
  </si>
  <si>
    <t>下郷4140-1</t>
  </si>
  <si>
    <t>319-0202</t>
  </si>
  <si>
    <t>0299-45-2042</t>
  </si>
  <si>
    <t>0299-45-8041</t>
  </si>
  <si>
    <t>岩間第二</t>
  </si>
  <si>
    <t>いわまだいに</t>
  </si>
  <si>
    <t>押辺529-1</t>
  </si>
  <si>
    <t>319-0205</t>
  </si>
  <si>
    <t>0299-45-2169</t>
  </si>
  <si>
    <t>0299-45-8069</t>
  </si>
  <si>
    <t>岩間第三</t>
  </si>
  <si>
    <t>いわまだいさん</t>
  </si>
  <si>
    <t>市野谷1542-19</t>
  </si>
  <si>
    <t>319-0208</t>
  </si>
  <si>
    <t>0299-45-6168</t>
  </si>
  <si>
    <t>0299-45-8087</t>
  </si>
  <si>
    <t>長岡</t>
  </si>
  <si>
    <t>ながおか</t>
  </si>
  <si>
    <t>長岡3168</t>
  </si>
  <si>
    <t>311-3116</t>
  </si>
  <si>
    <t>029-292-0042</t>
  </si>
  <si>
    <t>029-292-0034</t>
  </si>
  <si>
    <t>大戸</t>
  </si>
  <si>
    <t>おおど</t>
  </si>
  <si>
    <t>大戸1730-1</t>
  </si>
  <si>
    <t>311-3114</t>
  </si>
  <si>
    <t>029-292-0100</t>
  </si>
  <si>
    <t>029-292-0473</t>
  </si>
  <si>
    <t>青葉</t>
  </si>
  <si>
    <t>あおば</t>
  </si>
  <si>
    <t>駒場700</t>
  </si>
  <si>
    <t>311-3132</t>
  </si>
  <si>
    <t>029-292-6415</t>
  </si>
  <si>
    <t>029-292-0309</t>
  </si>
  <si>
    <t>葵</t>
  </si>
  <si>
    <t>あおい</t>
  </si>
  <si>
    <t>長岡3715</t>
  </si>
  <si>
    <t>029-292-7213</t>
  </si>
  <si>
    <t>029-292-7640</t>
  </si>
  <si>
    <t>大洗</t>
  </si>
  <si>
    <t>おおあらい</t>
  </si>
  <si>
    <t>磯浜町5316-1</t>
  </si>
  <si>
    <t>311-1301</t>
  </si>
  <si>
    <t>029-267-5188</t>
  </si>
  <si>
    <t>029-267-0631</t>
  </si>
  <si>
    <t>南</t>
  </si>
  <si>
    <t>みなみ</t>
  </si>
  <si>
    <t>大貫町1212-14</t>
  </si>
  <si>
    <t>311-1311</t>
  </si>
  <si>
    <t>029-264-5373</t>
  </si>
  <si>
    <t>029-267-1373</t>
  </si>
  <si>
    <t>白方</t>
  </si>
  <si>
    <t>しらかた</t>
  </si>
  <si>
    <t>白方2009</t>
  </si>
  <si>
    <t>319-1106</t>
  </si>
  <si>
    <t>029-282-2680</t>
  </si>
  <si>
    <t>029-283-4029</t>
  </si>
  <si>
    <t>照沼</t>
  </si>
  <si>
    <t>てるぬま</t>
  </si>
  <si>
    <t>照沼905-2</t>
  </si>
  <si>
    <t>319-1113</t>
  </si>
  <si>
    <t>029-282-2024</t>
  </si>
  <si>
    <t>029-283-4037</t>
  </si>
  <si>
    <t>中丸</t>
  </si>
  <si>
    <t>なかまる</t>
  </si>
  <si>
    <t>村松2124-8</t>
  </si>
  <si>
    <t>319-1112</t>
  </si>
  <si>
    <t>029-282-2767</t>
  </si>
  <si>
    <t>029-283-4039</t>
  </si>
  <si>
    <t>石神</t>
  </si>
  <si>
    <t>いしがみ</t>
  </si>
  <si>
    <t>石神外宿1055</t>
  </si>
  <si>
    <t>319-1101</t>
  </si>
  <si>
    <t>029-282-2005</t>
  </si>
  <si>
    <t>029-283-4042</t>
  </si>
  <si>
    <t>舟石川</t>
  </si>
  <si>
    <t>ふないしかわ</t>
  </si>
  <si>
    <t>舟石川690-1</t>
  </si>
  <si>
    <t>319-1111</t>
  </si>
  <si>
    <t>029-282-9238</t>
  </si>
  <si>
    <t>029-283-4067</t>
  </si>
  <si>
    <t>村松</t>
  </si>
  <si>
    <t>むらまつ</t>
  </si>
  <si>
    <t>村松1443-2</t>
  </si>
  <si>
    <t>029-282-4885</t>
  </si>
  <si>
    <t>029-283-4069</t>
  </si>
  <si>
    <t>村田</t>
  </si>
  <si>
    <t>むらた</t>
  </si>
  <si>
    <t>上村田1259-1</t>
  </si>
  <si>
    <t>319-2136</t>
  </si>
  <si>
    <t>0295-53-1891</t>
  </si>
  <si>
    <t>0295-54-1020</t>
  </si>
  <si>
    <t>上野</t>
  </si>
  <si>
    <t>かみの</t>
  </si>
  <si>
    <t>根本231</t>
  </si>
  <si>
    <t>319-2143</t>
  </si>
  <si>
    <t>0295-52-0309</t>
  </si>
  <si>
    <t>0295-54-0648</t>
  </si>
  <si>
    <t>大宮</t>
  </si>
  <si>
    <t>おおみや</t>
  </si>
  <si>
    <t>北町116</t>
  </si>
  <si>
    <t>319-2254</t>
  </si>
  <si>
    <t>0295-52-0049</t>
  </si>
  <si>
    <t>0295-54-1858</t>
  </si>
  <si>
    <t>大賀</t>
  </si>
  <si>
    <t>おおが</t>
  </si>
  <si>
    <t>小祝218-2</t>
  </si>
  <si>
    <t>319-2213</t>
  </si>
  <si>
    <t>0295-52-0518</t>
  </si>
  <si>
    <t>0295-54-0523</t>
  </si>
  <si>
    <t>大宮西</t>
  </si>
  <si>
    <t>おおみやにし</t>
  </si>
  <si>
    <t>抽ケ台町2906-8</t>
  </si>
  <si>
    <t>319-2266</t>
  </si>
  <si>
    <t>0295-52-0159</t>
  </si>
  <si>
    <t>0295-54-0133</t>
  </si>
  <si>
    <t>山方</t>
  </si>
  <si>
    <t>やまがた</t>
  </si>
  <si>
    <t>山方3292</t>
  </si>
  <si>
    <t>319-3111</t>
  </si>
  <si>
    <t>0295-57-2801</t>
  </si>
  <si>
    <t>0295-57-2848</t>
  </si>
  <si>
    <t>山方南</t>
  </si>
  <si>
    <t>やまがたみなみ</t>
  </si>
  <si>
    <t>野上1067</t>
  </si>
  <si>
    <t>319-3114</t>
  </si>
  <si>
    <t>0295-57-3314</t>
  </si>
  <si>
    <t>0295-57-3236</t>
  </si>
  <si>
    <t>御前山</t>
  </si>
  <si>
    <t>ごぜんやま</t>
  </si>
  <si>
    <t>野口3217</t>
  </si>
  <si>
    <t>311-4503</t>
  </si>
  <si>
    <t>0295-55-1002</t>
  </si>
  <si>
    <t>0295-55-4022</t>
  </si>
  <si>
    <t>大宮北</t>
  </si>
  <si>
    <t>おおみやきた</t>
  </si>
  <si>
    <t>東野3323</t>
  </si>
  <si>
    <t>319-2224</t>
  </si>
  <si>
    <t>0295-52-0314</t>
  </si>
  <si>
    <t>0295-54-0453</t>
  </si>
  <si>
    <t>美和</t>
  </si>
  <si>
    <t>みわ</t>
  </si>
  <si>
    <t>小田野22</t>
  </si>
  <si>
    <t>319-2602</t>
  </si>
  <si>
    <t>0295-58-2419</t>
  </si>
  <si>
    <t>0295-58-3746</t>
  </si>
  <si>
    <t>緒川</t>
  </si>
  <si>
    <t>おがわ</t>
  </si>
  <si>
    <t>上小瀬751</t>
  </si>
  <si>
    <t>319-2401</t>
  </si>
  <si>
    <t>0295-56-3704</t>
  </si>
  <si>
    <t>0295-56-3794</t>
  </si>
  <si>
    <t>依上</t>
  </si>
  <si>
    <t>よりかみ</t>
  </si>
  <si>
    <t>下金沢217-1</t>
  </si>
  <si>
    <t>319-3533</t>
  </si>
  <si>
    <t>0295-72-8549</t>
  </si>
  <si>
    <t>0295-79-2933</t>
  </si>
  <si>
    <t>袋田</t>
  </si>
  <si>
    <t>ふくろだ</t>
  </si>
  <si>
    <t>袋田1457-1</t>
  </si>
  <si>
    <t>319-3523</t>
  </si>
  <si>
    <t>0295-72-3218</t>
  </si>
  <si>
    <t>0295-79-0521</t>
  </si>
  <si>
    <t>上小川</t>
  </si>
  <si>
    <t>かみおがわ</t>
  </si>
  <si>
    <t>頃藤5017-2</t>
  </si>
  <si>
    <t>319-3361</t>
  </si>
  <si>
    <t>0295-74-0029</t>
  </si>
  <si>
    <t>0295-79-3655</t>
  </si>
  <si>
    <t>生瀬</t>
  </si>
  <si>
    <t>なませ</t>
  </si>
  <si>
    <t>高柴1974</t>
  </si>
  <si>
    <t>319-3511</t>
  </si>
  <si>
    <t>0295-76-0004</t>
  </si>
  <si>
    <t>0295-76-0542</t>
  </si>
  <si>
    <t>さはら</t>
  </si>
  <si>
    <t>左貫1990-3</t>
  </si>
  <si>
    <t>319-3543</t>
  </si>
  <si>
    <t>0295-78-0009</t>
  </si>
  <si>
    <t>0295-78-0161</t>
  </si>
  <si>
    <t>だいご</t>
  </si>
  <si>
    <t>大子460</t>
  </si>
  <si>
    <t>319-3526</t>
  </si>
  <si>
    <t>0295-72-0044</t>
  </si>
  <si>
    <t>0295-72-0159</t>
  </si>
  <si>
    <t>横堀</t>
  </si>
  <si>
    <t>よこぼり</t>
  </si>
  <si>
    <t>横堀1502-1</t>
  </si>
  <si>
    <t>311-0103</t>
  </si>
  <si>
    <t>029-298-0255</t>
  </si>
  <si>
    <t>029-295-7520</t>
  </si>
  <si>
    <t>額田</t>
  </si>
  <si>
    <t>ぬかだ</t>
  </si>
  <si>
    <t>額田北郷311</t>
  </si>
  <si>
    <t>311-0108</t>
  </si>
  <si>
    <t>029-298-6838</t>
  </si>
  <si>
    <t>029-295-7521</t>
  </si>
  <si>
    <t>菅谷</t>
  </si>
  <si>
    <t>すがや</t>
  </si>
  <si>
    <t>菅谷2378-1</t>
  </si>
  <si>
    <t>311-0105</t>
  </si>
  <si>
    <t>029-298-0004</t>
  </si>
  <si>
    <t>029-295-7552</t>
  </si>
  <si>
    <t>菅谷東</t>
  </si>
  <si>
    <t>すがやひがし</t>
  </si>
  <si>
    <t>菅谷891-2</t>
  </si>
  <si>
    <t>029-295-4007</t>
  </si>
  <si>
    <t>029-295-7531</t>
  </si>
  <si>
    <t>菅谷西</t>
  </si>
  <si>
    <t>すがやにし</t>
  </si>
  <si>
    <t>菅谷4542-1</t>
  </si>
  <si>
    <t>029-295-2151</t>
  </si>
  <si>
    <t>029-295-7528</t>
  </si>
  <si>
    <t>五台</t>
  </si>
  <si>
    <t>ごだい</t>
  </si>
  <si>
    <t>東木倉960-1</t>
  </si>
  <si>
    <t>311-0114</t>
  </si>
  <si>
    <t>029-298-1109</t>
  </si>
  <si>
    <t>029-298-1848</t>
  </si>
  <si>
    <t>芳野</t>
  </si>
  <si>
    <t>よしの</t>
  </si>
  <si>
    <t>飯田3992</t>
  </si>
  <si>
    <t>311-0134</t>
  </si>
  <si>
    <t>029-298-0127</t>
  </si>
  <si>
    <t>029-295-7532</t>
  </si>
  <si>
    <t>木崎</t>
  </si>
  <si>
    <t>きざき</t>
  </si>
  <si>
    <t>門部2765</t>
  </si>
  <si>
    <t>311-0136</t>
  </si>
  <si>
    <t>029-298-5421</t>
  </si>
  <si>
    <t>029-295-7536</t>
  </si>
  <si>
    <t>瓜連</t>
  </si>
  <si>
    <t>うりづら</t>
  </si>
  <si>
    <t>瓜連1296</t>
  </si>
  <si>
    <t>319-2102</t>
  </si>
  <si>
    <t>029-296-0021</t>
  </si>
  <si>
    <t>029-296-3530</t>
  </si>
  <si>
    <t>石塚</t>
  </si>
  <si>
    <t>いしつか</t>
  </si>
  <si>
    <t>石塚2497</t>
  </si>
  <si>
    <t>311-4303</t>
  </si>
  <si>
    <t>029-288-2026</t>
  </si>
  <si>
    <t>029-288-4943</t>
  </si>
  <si>
    <t>沢山</t>
  </si>
  <si>
    <t>さわやま</t>
  </si>
  <si>
    <t>下阿野沢156</t>
  </si>
  <si>
    <t>311-4343</t>
  </si>
  <si>
    <t>029-289-2004</t>
  </si>
  <si>
    <t>029-240-9016</t>
  </si>
  <si>
    <t>常北</t>
  </si>
  <si>
    <t>じょうほく</t>
  </si>
  <si>
    <t>上青山410</t>
  </si>
  <si>
    <t>311-4305</t>
  </si>
  <si>
    <t>029-288-2027</t>
  </si>
  <si>
    <t>029-288-2154</t>
  </si>
  <si>
    <t>桂</t>
  </si>
  <si>
    <t>かつら</t>
  </si>
  <si>
    <t>孫根291</t>
  </si>
  <si>
    <t>311-4334</t>
  </si>
  <si>
    <t>029-289-2655</t>
  </si>
  <si>
    <t>029-289-2965</t>
  </si>
  <si>
    <t>七会</t>
  </si>
  <si>
    <t>ななかい</t>
  </si>
  <si>
    <t>塩子2682</t>
  </si>
  <si>
    <t>311-4401</t>
  </si>
  <si>
    <t>0296-88-2620</t>
  </si>
  <si>
    <t>竹原</t>
  </si>
  <si>
    <t>たけはら</t>
  </si>
  <si>
    <t>竹原571</t>
  </si>
  <si>
    <t>319-0113</t>
  </si>
  <si>
    <t>0299-47-0009</t>
  </si>
  <si>
    <t>0299-49-1379</t>
  </si>
  <si>
    <t>羽鳥</t>
  </si>
  <si>
    <t>はとり</t>
  </si>
  <si>
    <t>羽鳥932</t>
  </si>
  <si>
    <t>319-0123</t>
  </si>
  <si>
    <t>0299-46-0004</t>
  </si>
  <si>
    <t>0299-46-0282</t>
  </si>
  <si>
    <t>堅倉</t>
  </si>
  <si>
    <t>かたくら</t>
  </si>
  <si>
    <t>堅倉1698-6</t>
  </si>
  <si>
    <t>319-0106</t>
  </si>
  <si>
    <t>0299-48-0029</t>
  </si>
  <si>
    <t>0299-48-0514</t>
  </si>
  <si>
    <t>納場</t>
  </si>
  <si>
    <t>のうば</t>
  </si>
  <si>
    <t>納場444</t>
  </si>
  <si>
    <t>319-0134</t>
  </si>
  <si>
    <t>0299-48-0430</t>
  </si>
  <si>
    <t>0299-48-0596</t>
  </si>
  <si>
    <t>小川南</t>
  </si>
  <si>
    <t>おがわみなみ</t>
  </si>
  <si>
    <t>小川686-1</t>
  </si>
  <si>
    <t>311-3423</t>
  </si>
  <si>
    <t>0299-58-2345</t>
  </si>
  <si>
    <t>0299-58-4526</t>
  </si>
  <si>
    <t>助川</t>
  </si>
  <si>
    <t>すけがわ</t>
  </si>
  <si>
    <t>助川町2-15-1</t>
  </si>
  <si>
    <t>317-0065</t>
  </si>
  <si>
    <t>0294-22-1152</t>
  </si>
  <si>
    <t>0294-22-1258</t>
  </si>
  <si>
    <t>会瀬</t>
  </si>
  <si>
    <t>おおせ</t>
  </si>
  <si>
    <t>会瀬町2-17-10</t>
  </si>
  <si>
    <t>317-0076</t>
  </si>
  <si>
    <t>0294-35-6528</t>
  </si>
  <si>
    <t>0294-36-6310</t>
  </si>
  <si>
    <t>宮田</t>
  </si>
  <si>
    <t>みやた</t>
  </si>
  <si>
    <t>本宮町2-9-1</t>
  </si>
  <si>
    <t>317-0054</t>
  </si>
  <si>
    <t>0294-22-5344</t>
  </si>
  <si>
    <t>0294-22-1283</t>
  </si>
  <si>
    <t>仲町</t>
  </si>
  <si>
    <t>なかまち</t>
  </si>
  <si>
    <t>宮田町5-5-1</t>
  </si>
  <si>
    <t>317-0055</t>
  </si>
  <si>
    <t>0294-22-4349</t>
  </si>
  <si>
    <t>0294-22-1285</t>
  </si>
  <si>
    <t>中小路</t>
  </si>
  <si>
    <t>なかこうじ</t>
  </si>
  <si>
    <t>平和町2-4-1</t>
  </si>
  <si>
    <t>317-0062</t>
  </si>
  <si>
    <t>0294-22-6344</t>
  </si>
  <si>
    <t>0294-22-1538</t>
  </si>
  <si>
    <t>大久保</t>
  </si>
  <si>
    <t>おおくぼ</t>
  </si>
  <si>
    <t>末広町1-1-1</t>
  </si>
  <si>
    <t>316-0006</t>
  </si>
  <si>
    <t>0294-36-0555</t>
  </si>
  <si>
    <t>0294-36-6311</t>
  </si>
  <si>
    <t>河原子</t>
  </si>
  <si>
    <t>かわらご</t>
  </si>
  <si>
    <t>河原子町4-3-4</t>
  </si>
  <si>
    <t>316-0005</t>
  </si>
  <si>
    <t>0294-36-0545</t>
  </si>
  <si>
    <t>0294-36-6312</t>
  </si>
  <si>
    <t>成沢</t>
  </si>
  <si>
    <t>なるさわ</t>
  </si>
  <si>
    <t>中成沢町3-16-8</t>
  </si>
  <si>
    <t>316-0033</t>
  </si>
  <si>
    <t>0294-35-5589</t>
  </si>
  <si>
    <t>0294-36-6313</t>
  </si>
  <si>
    <t>諏訪</t>
  </si>
  <si>
    <t>すわ</t>
  </si>
  <si>
    <t>諏訪町3-10-1</t>
  </si>
  <si>
    <t>316-0001</t>
  </si>
  <si>
    <t>0294-36-0525</t>
  </si>
  <si>
    <t>0294-36-6314</t>
  </si>
  <si>
    <t>水木</t>
  </si>
  <si>
    <t>みずき</t>
  </si>
  <si>
    <t>水木町1-6-1</t>
  </si>
  <si>
    <t>316-0024</t>
  </si>
  <si>
    <t>0294-52-3129</t>
  </si>
  <si>
    <t>0294-52-5804</t>
  </si>
  <si>
    <t>大沼</t>
  </si>
  <si>
    <t>おおぬま</t>
  </si>
  <si>
    <t>東大沼町2-1-8</t>
  </si>
  <si>
    <t>316-0023</t>
  </si>
  <si>
    <t>0294-36-0558</t>
  </si>
  <si>
    <t>0294-36-6315</t>
  </si>
  <si>
    <t>金沢</t>
  </si>
  <si>
    <t>かねさわ</t>
  </si>
  <si>
    <t>金沢町5-2-1</t>
  </si>
  <si>
    <t>316-0015</t>
  </si>
  <si>
    <t>0294-34-1968</t>
  </si>
  <si>
    <t>0294-36-6316</t>
  </si>
  <si>
    <t>油縄子</t>
  </si>
  <si>
    <t>ゆなご</t>
  </si>
  <si>
    <t>鮎川町3-11-1</t>
  </si>
  <si>
    <t>316-0036</t>
  </si>
  <si>
    <t>0294-36-0515</t>
  </si>
  <si>
    <t>0294-36-6318</t>
  </si>
  <si>
    <t>日高</t>
  </si>
  <si>
    <t>ひたか</t>
  </si>
  <si>
    <t>日高町2-12-1</t>
  </si>
  <si>
    <t>319-1414</t>
  </si>
  <si>
    <t>0294-42-4327</t>
  </si>
  <si>
    <t>0294-43-6517</t>
  </si>
  <si>
    <t>豊浦</t>
  </si>
  <si>
    <t>とようら</t>
  </si>
  <si>
    <t>折笠町741</t>
  </si>
  <si>
    <t>319-1412</t>
  </si>
  <si>
    <t>0294-43-4014</t>
  </si>
  <si>
    <t>0294-43-6518</t>
  </si>
  <si>
    <t>久慈</t>
  </si>
  <si>
    <t>くじ</t>
  </si>
  <si>
    <t>久慈町1-23-1</t>
  </si>
  <si>
    <t>319-1222</t>
  </si>
  <si>
    <t>0294-52-3153</t>
  </si>
  <si>
    <t>0294-52-5844</t>
  </si>
  <si>
    <t>南高野町3-21-1</t>
  </si>
  <si>
    <t>319-1224</t>
  </si>
  <si>
    <t>0294-52-4367</t>
  </si>
  <si>
    <t>0294-52-5850</t>
  </si>
  <si>
    <t>滑川</t>
  </si>
  <si>
    <t>なめかわ</t>
  </si>
  <si>
    <t>滑川本町1-20-7</t>
  </si>
  <si>
    <t>317-0051</t>
  </si>
  <si>
    <t>0294-23-3432</t>
  </si>
  <si>
    <t>0294-23-1286</t>
  </si>
  <si>
    <t>大みか</t>
  </si>
  <si>
    <t>おおみか</t>
  </si>
  <si>
    <t>大みか町3-19-15</t>
  </si>
  <si>
    <t>319-1221</t>
  </si>
  <si>
    <t>0294-53-2010</t>
  </si>
  <si>
    <t>0294-53-9185</t>
  </si>
  <si>
    <t>田尻</t>
  </si>
  <si>
    <t>たじり</t>
  </si>
  <si>
    <t>田尻町4-39-1</t>
  </si>
  <si>
    <t>319-1416</t>
  </si>
  <si>
    <t>0294-42-8770</t>
  </si>
  <si>
    <t>0294-43-6516</t>
  </si>
  <si>
    <t>塙山</t>
  </si>
  <si>
    <t>はなやま</t>
  </si>
  <si>
    <t>金沢町2-14-1</t>
  </si>
  <si>
    <t>0294-35-2098</t>
  </si>
  <si>
    <t>0294-36-6317</t>
  </si>
  <si>
    <t>櫛形</t>
  </si>
  <si>
    <t>くしがた</t>
  </si>
  <si>
    <t>十王町伊師本郷508</t>
  </si>
  <si>
    <t>319-1302</t>
  </si>
  <si>
    <t>0294-39-3220</t>
  </si>
  <si>
    <t>0294-39-4967</t>
  </si>
  <si>
    <t>山部</t>
  </si>
  <si>
    <t>やまべ</t>
  </si>
  <si>
    <t>十王町山部841</t>
  </si>
  <si>
    <t>319-1307</t>
  </si>
  <si>
    <t>0294-39-2340</t>
  </si>
  <si>
    <t>0294-39-0123</t>
  </si>
  <si>
    <t>太田</t>
  </si>
  <si>
    <t>おおた</t>
  </si>
  <si>
    <t>中城町151</t>
  </si>
  <si>
    <t>313-0061</t>
  </si>
  <si>
    <t>0294-72-1255</t>
  </si>
  <si>
    <t>0294-72-1256</t>
  </si>
  <si>
    <t>誉田</t>
  </si>
  <si>
    <t>ほんだ</t>
  </si>
  <si>
    <t>増井町1303</t>
  </si>
  <si>
    <t>313-0008</t>
  </si>
  <si>
    <t>0294-72-0352</t>
  </si>
  <si>
    <t>0294-73-2703</t>
  </si>
  <si>
    <t>世矢</t>
  </si>
  <si>
    <t>せや</t>
  </si>
  <si>
    <t>真弓町1855</t>
  </si>
  <si>
    <t>313-0022</t>
  </si>
  <si>
    <t>0294-74-3201</t>
  </si>
  <si>
    <t>0294-74-3242</t>
  </si>
  <si>
    <t>機初</t>
  </si>
  <si>
    <t>はたそめ</t>
  </si>
  <si>
    <t>幡町929</t>
  </si>
  <si>
    <t>313-0025</t>
  </si>
  <si>
    <t>0294-74-3482</t>
  </si>
  <si>
    <t>0294-74-4137</t>
  </si>
  <si>
    <t>金砂郷</t>
  </si>
  <si>
    <t>かなさごう</t>
  </si>
  <si>
    <t>水府</t>
  </si>
  <si>
    <t>すいふ</t>
  </si>
  <si>
    <t>町田町696</t>
  </si>
  <si>
    <t>313-0213</t>
  </si>
  <si>
    <t>0294-85-0006</t>
  </si>
  <si>
    <t>里美</t>
  </si>
  <si>
    <t>さとみ</t>
  </si>
  <si>
    <t>大中町60-1</t>
  </si>
  <si>
    <t>311-0505</t>
  </si>
  <si>
    <t>0294-70-7833</t>
  </si>
  <si>
    <t>0294-82-2009</t>
  </si>
  <si>
    <t>高萩</t>
  </si>
  <si>
    <t>たかはぎ</t>
  </si>
  <si>
    <t>安良川1048</t>
  </si>
  <si>
    <t>318-0021</t>
  </si>
  <si>
    <t>0293-22-3073</t>
  </si>
  <si>
    <t>0293-22-3497</t>
  </si>
  <si>
    <t>秋山</t>
  </si>
  <si>
    <t>あきやま</t>
  </si>
  <si>
    <t>318-0023</t>
  </si>
  <si>
    <t>0293-22-2108</t>
  </si>
  <si>
    <t>0293-24-2913</t>
  </si>
  <si>
    <t>松岡</t>
  </si>
  <si>
    <t>まつおか</t>
  </si>
  <si>
    <t>下手綱43</t>
  </si>
  <si>
    <t>318-0003</t>
  </si>
  <si>
    <t>0293-22-2430</t>
  </si>
  <si>
    <t>0293-22-2148</t>
  </si>
  <si>
    <t>東</t>
  </si>
  <si>
    <t>ひがし</t>
  </si>
  <si>
    <t>有明町1-141</t>
  </si>
  <si>
    <t>318-0012</t>
  </si>
  <si>
    <t>0293-22-2542</t>
  </si>
  <si>
    <t>0293-22-2984</t>
  </si>
  <si>
    <t>中郷第一</t>
  </si>
  <si>
    <t>なかごうだいいち</t>
  </si>
  <si>
    <t>中郷町上桜井2905-1</t>
  </si>
  <si>
    <t>319-1559</t>
  </si>
  <si>
    <t>0293-42-4000</t>
  </si>
  <si>
    <t>0293-42-4429</t>
  </si>
  <si>
    <t>中郷第二</t>
  </si>
  <si>
    <t>なかごうだいに</t>
  </si>
  <si>
    <t>中郷町小野矢指720-3</t>
  </si>
  <si>
    <t>319-1555</t>
  </si>
  <si>
    <t>0293-43-4355</t>
  </si>
  <si>
    <t>0293-43-4354</t>
  </si>
  <si>
    <t>石岡</t>
  </si>
  <si>
    <t>いしおか</t>
  </si>
  <si>
    <t>中郷町石岡823</t>
  </si>
  <si>
    <t>319-1558</t>
  </si>
  <si>
    <t>0293-42-0210</t>
  </si>
  <si>
    <t>0293-42-0226</t>
  </si>
  <si>
    <t>精華</t>
  </si>
  <si>
    <t>せいか</t>
  </si>
  <si>
    <t>磯原町磯原4-36</t>
  </si>
  <si>
    <t>319-1541</t>
  </si>
  <si>
    <t>0293-42-0328</t>
  </si>
  <si>
    <t>0293-42-0282</t>
  </si>
  <si>
    <t>明徳</t>
  </si>
  <si>
    <t>めいとく</t>
  </si>
  <si>
    <t>磯原町木皿726</t>
  </si>
  <si>
    <t>319-1545</t>
  </si>
  <si>
    <t>0293-42-0101</t>
  </si>
  <si>
    <t>0293-42-0079</t>
  </si>
  <si>
    <t>中妻</t>
  </si>
  <si>
    <t>なかづま</t>
  </si>
  <si>
    <t>華川町中妻456</t>
  </si>
  <si>
    <t>319-1536</t>
  </si>
  <si>
    <t>0293-42-0413</t>
  </si>
  <si>
    <t>0293-42-0457</t>
  </si>
  <si>
    <t>華川</t>
  </si>
  <si>
    <t>はなかわ</t>
  </si>
  <si>
    <t>華川町上小津田84</t>
  </si>
  <si>
    <t>319-1532</t>
  </si>
  <si>
    <t>0293-42-0409</t>
  </si>
  <si>
    <t>0293-42-7317</t>
  </si>
  <si>
    <t>関南</t>
  </si>
  <si>
    <t>せきなみ</t>
  </si>
  <si>
    <t>関南町神岡下172</t>
  </si>
  <si>
    <t>319-1715</t>
  </si>
  <si>
    <t>0293-46-0248</t>
  </si>
  <si>
    <t>0293-46-0275</t>
  </si>
  <si>
    <t>大津</t>
  </si>
  <si>
    <t>おおつ</t>
  </si>
  <si>
    <t>大津町2301-14</t>
  </si>
  <si>
    <t>319-1702</t>
  </si>
  <si>
    <t>0293-46-0249</t>
  </si>
  <si>
    <t>0293-46-0281</t>
  </si>
  <si>
    <t>平潟</t>
  </si>
  <si>
    <t>ひらかた</t>
  </si>
  <si>
    <t>平潟町1077</t>
  </si>
  <si>
    <t>319-1701</t>
  </si>
  <si>
    <t>0293-46-0447</t>
  </si>
  <si>
    <t>0293-46-0453</t>
  </si>
  <si>
    <t>関本</t>
  </si>
  <si>
    <t>せきもと</t>
  </si>
  <si>
    <t>関本町関本上1470</t>
  </si>
  <si>
    <t>319-1721</t>
  </si>
  <si>
    <t>0293-46-0361</t>
  </si>
  <si>
    <t>0293-46-7499</t>
  </si>
  <si>
    <t>波野</t>
  </si>
  <si>
    <t>なみの</t>
  </si>
  <si>
    <t>明石516</t>
  </si>
  <si>
    <t>314-0002</t>
  </si>
  <si>
    <t>0299-82-7900</t>
  </si>
  <si>
    <t>0299-83-5396</t>
  </si>
  <si>
    <t>豊郷</t>
  </si>
  <si>
    <t>とよさと</t>
  </si>
  <si>
    <t>須賀1170</t>
  </si>
  <si>
    <t>314-0047</t>
  </si>
  <si>
    <t>0299-82-2936</t>
  </si>
  <si>
    <t>0299-83-4076</t>
  </si>
  <si>
    <t>豊津</t>
  </si>
  <si>
    <t>とよつ</t>
  </si>
  <si>
    <t>大船津2328-1</t>
  </si>
  <si>
    <t>314-0036</t>
  </si>
  <si>
    <t>0299-82-1139</t>
  </si>
  <si>
    <t>0299-83-5239</t>
  </si>
  <si>
    <t>鹿島</t>
  </si>
  <si>
    <t>かしま</t>
  </si>
  <si>
    <t>城山4-3-43</t>
  </si>
  <si>
    <t>314-0038</t>
  </si>
  <si>
    <t>0299-82-1044</t>
  </si>
  <si>
    <t>0299-83-2136</t>
  </si>
  <si>
    <t>高松</t>
  </si>
  <si>
    <t>たかまつ</t>
  </si>
  <si>
    <t>0299-82-4620</t>
  </si>
  <si>
    <t>0299-83-6427</t>
  </si>
  <si>
    <t>平井</t>
  </si>
  <si>
    <t>ひらい</t>
  </si>
  <si>
    <t>平井20-2</t>
  </si>
  <si>
    <t>314-0012</t>
  </si>
  <si>
    <t>0299-82-1751</t>
  </si>
  <si>
    <t>0299-83-6768</t>
  </si>
  <si>
    <t>三笠</t>
  </si>
  <si>
    <t>みかさ</t>
  </si>
  <si>
    <t>宮中2042-1</t>
  </si>
  <si>
    <t>314-0031</t>
  </si>
  <si>
    <t>0299-82-8101</t>
  </si>
  <si>
    <t>0299-83-4091</t>
  </si>
  <si>
    <t>大同東</t>
  </si>
  <si>
    <t>だいどうひがし</t>
  </si>
  <si>
    <t>荒井373</t>
  </si>
  <si>
    <t>311-2204</t>
  </si>
  <si>
    <t>0299-69-0022</t>
  </si>
  <si>
    <t>0299-90-4121</t>
  </si>
  <si>
    <t>大同西</t>
  </si>
  <si>
    <t>だいどうにし</t>
  </si>
  <si>
    <t>武井264</t>
  </si>
  <si>
    <t>311-2206</t>
  </si>
  <si>
    <t>0299-69-0027</t>
  </si>
  <si>
    <t>0299-90-4122</t>
  </si>
  <si>
    <t>中野東</t>
  </si>
  <si>
    <t>なかのひがし</t>
  </si>
  <si>
    <t>荒野1221</t>
  </si>
  <si>
    <t>311-2221</t>
  </si>
  <si>
    <t>0299-69-0108</t>
  </si>
  <si>
    <t>0299-90-4123</t>
  </si>
  <si>
    <t>中野西</t>
  </si>
  <si>
    <t>なかのにし</t>
  </si>
  <si>
    <t>中1729-3</t>
  </si>
  <si>
    <t>311-2213</t>
  </si>
  <si>
    <t>0299-69-0042</t>
  </si>
  <si>
    <t>0299-90-4124</t>
  </si>
  <si>
    <t>潮来</t>
  </si>
  <si>
    <t>いたこ</t>
  </si>
  <si>
    <t>潮来471</t>
  </si>
  <si>
    <t>311-2424</t>
  </si>
  <si>
    <t>0299-62-2069</t>
  </si>
  <si>
    <t>0299-62-3028</t>
  </si>
  <si>
    <t>津知</t>
  </si>
  <si>
    <t>つち</t>
  </si>
  <si>
    <t>辻829-1</t>
  </si>
  <si>
    <t>311-2421</t>
  </si>
  <si>
    <t>0299-63-1383</t>
  </si>
  <si>
    <t>0299-62-3031</t>
  </si>
  <si>
    <t>延方</t>
  </si>
  <si>
    <t>のぶかた</t>
  </si>
  <si>
    <t>小泉2090</t>
  </si>
  <si>
    <t>311-2442</t>
  </si>
  <si>
    <t>0299-66-2076</t>
  </si>
  <si>
    <t>0299-66-4692</t>
  </si>
  <si>
    <t>日の出</t>
  </si>
  <si>
    <t>ひので</t>
  </si>
  <si>
    <t>日の出3-12-1</t>
  </si>
  <si>
    <t>0299-66-2020</t>
  </si>
  <si>
    <t>0299-66-4691</t>
  </si>
  <si>
    <t>牛堀</t>
  </si>
  <si>
    <t>うしぼり</t>
  </si>
  <si>
    <t>堀之内1219-1</t>
  </si>
  <si>
    <t>311-2433</t>
  </si>
  <si>
    <t>0299-64-5536</t>
  </si>
  <si>
    <t>0299-64-5044</t>
  </si>
  <si>
    <t>息栖</t>
  </si>
  <si>
    <t>いきす</t>
  </si>
  <si>
    <t>平泉2780</t>
  </si>
  <si>
    <t>314-0146</t>
  </si>
  <si>
    <t>0299-92-0514</t>
  </si>
  <si>
    <t>0299-93-2720</t>
  </si>
  <si>
    <t>軽野</t>
  </si>
  <si>
    <t>かるの</t>
  </si>
  <si>
    <t>知手2-2</t>
  </si>
  <si>
    <t>314-0115</t>
  </si>
  <si>
    <t>0299-96-0502</t>
  </si>
  <si>
    <t>0299-96-9950</t>
  </si>
  <si>
    <t>軽野東</t>
  </si>
  <si>
    <t>かるのひがし</t>
  </si>
  <si>
    <t>奥野谷5746-2</t>
  </si>
  <si>
    <t>314-0116</t>
  </si>
  <si>
    <t>0299-96-1402</t>
  </si>
  <si>
    <t>0299-96-9920</t>
  </si>
  <si>
    <t>大野原</t>
  </si>
  <si>
    <t>おおのはら</t>
  </si>
  <si>
    <t>大野原中央2-1-8</t>
  </si>
  <si>
    <t>314-0128</t>
  </si>
  <si>
    <t>0299-92-7552</t>
  </si>
  <si>
    <t>0299-93-2730</t>
  </si>
  <si>
    <t>横瀬</t>
  </si>
  <si>
    <t>よこせ</t>
  </si>
  <si>
    <t>横瀬1276-15</t>
  </si>
  <si>
    <t>314-0113</t>
  </si>
  <si>
    <t>0299-96-7494</t>
  </si>
  <si>
    <t>0299-96-9930</t>
  </si>
  <si>
    <t>大野原西</t>
  </si>
  <si>
    <t>おおのはらにし</t>
  </si>
  <si>
    <t>大野原5-1-45</t>
  </si>
  <si>
    <t>314-0144</t>
  </si>
  <si>
    <t>0299-93-2251</t>
  </si>
  <si>
    <t>0299-93-2750</t>
  </si>
  <si>
    <t>深芝</t>
  </si>
  <si>
    <t>ふかしば</t>
  </si>
  <si>
    <t>深芝南3-8</t>
  </si>
  <si>
    <t>314-0142</t>
  </si>
  <si>
    <t>0299-95-5211</t>
  </si>
  <si>
    <t>0299-93-4701</t>
  </si>
  <si>
    <t>波崎西</t>
  </si>
  <si>
    <t>はさきにし</t>
  </si>
  <si>
    <t>波崎5011</t>
  </si>
  <si>
    <t>314-0408</t>
  </si>
  <si>
    <t>0479-44-0074</t>
  </si>
  <si>
    <t>0479-44-6265</t>
  </si>
  <si>
    <t>植松</t>
  </si>
  <si>
    <t>うえまつ</t>
  </si>
  <si>
    <t>土合本町4-9809-2</t>
  </si>
  <si>
    <t>314-0343</t>
  </si>
  <si>
    <t>0479-48-0462</t>
  </si>
  <si>
    <t>0479-48-0461</t>
  </si>
  <si>
    <t>太田598-2</t>
  </si>
  <si>
    <t>314-0254</t>
  </si>
  <si>
    <t>0479-46-0013</t>
  </si>
  <si>
    <t>0479-46-0934</t>
  </si>
  <si>
    <t>須田</t>
  </si>
  <si>
    <t>すだ</t>
  </si>
  <si>
    <t>須田1177-13</t>
  </si>
  <si>
    <t>314-0253</t>
  </si>
  <si>
    <t>0479-46-0024</t>
  </si>
  <si>
    <t>0479-46-0459</t>
  </si>
  <si>
    <t>柳川</t>
  </si>
  <si>
    <t>やながわ</t>
  </si>
  <si>
    <t>柳川中央1-9-10</t>
  </si>
  <si>
    <t>314-0258</t>
  </si>
  <si>
    <t>0479-46-0025</t>
  </si>
  <si>
    <t>0479-46-0489</t>
  </si>
  <si>
    <t>波崎</t>
  </si>
  <si>
    <t>はさき</t>
  </si>
  <si>
    <t>波崎8759</t>
  </si>
  <si>
    <t>0479-44-0059</t>
  </si>
  <si>
    <t>0479-44-0098</t>
  </si>
  <si>
    <t>麻生</t>
  </si>
  <si>
    <t>あそう</t>
  </si>
  <si>
    <t>麻生1147-1</t>
  </si>
  <si>
    <t>311-3832</t>
  </si>
  <si>
    <t>0299-72-0049</t>
  </si>
  <si>
    <t>0299-72-2615</t>
  </si>
  <si>
    <t>麻生東</t>
  </si>
  <si>
    <t>あそうひがし</t>
  </si>
  <si>
    <t>蔵川549</t>
  </si>
  <si>
    <t>311-3821</t>
  </si>
  <si>
    <t>0299-80-7701</t>
  </si>
  <si>
    <t>0299-73-2301</t>
  </si>
  <si>
    <t>玉造</t>
  </si>
  <si>
    <t>たまつくり</t>
  </si>
  <si>
    <t>玉造甲3200</t>
  </si>
  <si>
    <t>311-3512</t>
  </si>
  <si>
    <t>0299-56-4040</t>
  </si>
  <si>
    <t>0299-55-1107</t>
  </si>
  <si>
    <t>北浦</t>
  </si>
  <si>
    <t>きたうら</t>
  </si>
  <si>
    <t>内宿358-2</t>
  </si>
  <si>
    <t>311-1705</t>
  </si>
  <si>
    <t>0291-37-6636</t>
  </si>
  <si>
    <t>0291-35-1211</t>
  </si>
  <si>
    <t>旭東</t>
  </si>
  <si>
    <t>あさひひがし</t>
  </si>
  <si>
    <t>荒地604</t>
  </si>
  <si>
    <t>311-1411</t>
  </si>
  <si>
    <t>0291-37-0009</t>
  </si>
  <si>
    <t>0291-34-4583</t>
  </si>
  <si>
    <t>旭南</t>
  </si>
  <si>
    <t>あさひみなみ</t>
  </si>
  <si>
    <t>樅山576-16</t>
  </si>
  <si>
    <t>311-1426</t>
  </si>
  <si>
    <t>0291-37-0214</t>
  </si>
  <si>
    <t>0291-37-4584</t>
  </si>
  <si>
    <t>旭西</t>
  </si>
  <si>
    <t>あさひにし</t>
  </si>
  <si>
    <t>鹿田904-5</t>
  </si>
  <si>
    <t>311-1416</t>
  </si>
  <si>
    <t>0291-37-0216</t>
  </si>
  <si>
    <t>0291-37-4585</t>
  </si>
  <si>
    <t>旭北</t>
  </si>
  <si>
    <t>あさひきた</t>
  </si>
  <si>
    <t>田崎3852</t>
  </si>
  <si>
    <t>311-1406</t>
  </si>
  <si>
    <t>0291-37-0055</t>
  </si>
  <si>
    <t>0291-37-4586</t>
  </si>
  <si>
    <t>鉾田北</t>
  </si>
  <si>
    <t>ほこたきた</t>
  </si>
  <si>
    <t>上冨田1011-1</t>
  </si>
  <si>
    <t>311-1532</t>
  </si>
  <si>
    <t>0291-36-6710</t>
  </si>
  <si>
    <t>0291-36-6730</t>
  </si>
  <si>
    <t>鉾田南</t>
  </si>
  <si>
    <t>ほこたみなみ</t>
  </si>
  <si>
    <t>烟田1059-1</t>
  </si>
  <si>
    <t>311-1515</t>
  </si>
  <si>
    <t>0291-32-9333</t>
  </si>
  <si>
    <t>0291-32-9334</t>
  </si>
  <si>
    <t>土浦</t>
  </si>
  <si>
    <t>つちうら</t>
  </si>
  <si>
    <t>大手町13-32</t>
  </si>
  <si>
    <t>300-0044</t>
  </si>
  <si>
    <t>029-822-2325</t>
  </si>
  <si>
    <t>029-822-0136</t>
  </si>
  <si>
    <t>下高津</t>
  </si>
  <si>
    <t>しもたかつ</t>
  </si>
  <si>
    <t>下高津4-2-9</t>
  </si>
  <si>
    <t>300-0812</t>
  </si>
  <si>
    <t>029-821-1100</t>
  </si>
  <si>
    <t>029-821-1101</t>
  </si>
  <si>
    <t>あずま</t>
  </si>
  <si>
    <t>300-0841</t>
  </si>
  <si>
    <t>029-841-0565</t>
  </si>
  <si>
    <t>029-841-0910</t>
  </si>
  <si>
    <t>大岩田</t>
  </si>
  <si>
    <t>おおいわた</t>
  </si>
  <si>
    <t>大岩田2066-1</t>
  </si>
  <si>
    <t>300-0835</t>
  </si>
  <si>
    <t>029-821-0247</t>
  </si>
  <si>
    <t>029-821-0268</t>
  </si>
  <si>
    <t>真鍋</t>
  </si>
  <si>
    <t>まなべ</t>
  </si>
  <si>
    <t>真鍋4-3-1</t>
  </si>
  <si>
    <t>300-0051</t>
  </si>
  <si>
    <t>029-821-0752</t>
  </si>
  <si>
    <t>029-821-4270</t>
  </si>
  <si>
    <t>都和</t>
  </si>
  <si>
    <t>つわ</t>
  </si>
  <si>
    <t>300-0061</t>
  </si>
  <si>
    <t>029-831-1510</t>
  </si>
  <si>
    <t>029-831-1588</t>
  </si>
  <si>
    <t>荒川沖</t>
  </si>
  <si>
    <t>あらかわおき</t>
  </si>
  <si>
    <t>荒川沖東3-24-3</t>
  </si>
  <si>
    <t>300-0871</t>
  </si>
  <si>
    <t>029-841-0049</t>
  </si>
  <si>
    <t>029-841-0916</t>
  </si>
  <si>
    <t>中村</t>
  </si>
  <si>
    <t>なかむら</t>
  </si>
  <si>
    <t>中村南5-29-5</t>
  </si>
  <si>
    <t>300-0843</t>
  </si>
  <si>
    <t>029-841-0168</t>
  </si>
  <si>
    <t>029-841-0915</t>
  </si>
  <si>
    <t>土浦第二</t>
  </si>
  <si>
    <t>つちうらだいに</t>
  </si>
  <si>
    <t>富士崎2-1-41</t>
  </si>
  <si>
    <t>300-0813</t>
  </si>
  <si>
    <t>029-821-0205</t>
  </si>
  <si>
    <t>029-821-0130</t>
  </si>
  <si>
    <t>上大津東</t>
  </si>
  <si>
    <t>かみおおつひがし</t>
  </si>
  <si>
    <t>300-0023</t>
  </si>
  <si>
    <t>029-828-1018</t>
  </si>
  <si>
    <t>029-828-1023</t>
  </si>
  <si>
    <t>神立</t>
  </si>
  <si>
    <t>かんだつ</t>
  </si>
  <si>
    <t>中神立町4</t>
  </si>
  <si>
    <t>300-0016</t>
  </si>
  <si>
    <t>029-831-5999</t>
  </si>
  <si>
    <t>029-831-5269</t>
  </si>
  <si>
    <t>右籾</t>
  </si>
  <si>
    <t>みぎもみ</t>
  </si>
  <si>
    <t>右籾1728-3</t>
  </si>
  <si>
    <t>300-0837</t>
  </si>
  <si>
    <t>029-842-2501</t>
  </si>
  <si>
    <t>029-842-2505</t>
  </si>
  <si>
    <t>都和南</t>
  </si>
  <si>
    <t>つわみなみ</t>
  </si>
  <si>
    <t>常名3090</t>
  </si>
  <si>
    <t>300-0065</t>
  </si>
  <si>
    <t>029-823-8251</t>
  </si>
  <si>
    <t>029-823-8252</t>
  </si>
  <si>
    <t>乙戸</t>
  </si>
  <si>
    <t>おっと</t>
  </si>
  <si>
    <t>乙戸南2-1-1</t>
  </si>
  <si>
    <t>300-0845</t>
  </si>
  <si>
    <t>029-843-2008</t>
  </si>
  <si>
    <t>029-843-2007</t>
  </si>
  <si>
    <t>菅谷町1464-8</t>
  </si>
  <si>
    <t>300-0021</t>
  </si>
  <si>
    <t>029-831-8331</t>
  </si>
  <si>
    <t>029-831-8326</t>
  </si>
  <si>
    <t>総社1-2-10</t>
  </si>
  <si>
    <t>315-0016</t>
  </si>
  <si>
    <t>0299-22-6105</t>
  </si>
  <si>
    <t>0299-22-6106</t>
  </si>
  <si>
    <t>府中</t>
  </si>
  <si>
    <t>ふちゅう</t>
  </si>
  <si>
    <t>若松1-11-18</t>
  </si>
  <si>
    <t>315-0018</t>
  </si>
  <si>
    <t>0299-24-0111</t>
  </si>
  <si>
    <t>0299-24-0122</t>
  </si>
  <si>
    <t>旭台1-11-3</t>
  </si>
  <si>
    <t>315-0038</t>
  </si>
  <si>
    <t>0299-26-2342</t>
  </si>
  <si>
    <t>0299-26-2343</t>
  </si>
  <si>
    <t>南台4-1-1</t>
  </si>
  <si>
    <t>315-0035</t>
  </si>
  <si>
    <t>0299-26-2850</t>
  </si>
  <si>
    <t>0299-36-3960</t>
  </si>
  <si>
    <t>杉並</t>
  </si>
  <si>
    <t>すぎなみ</t>
  </si>
  <si>
    <t>杉並2-3-1</t>
  </si>
  <si>
    <t>315-0027</t>
  </si>
  <si>
    <t>0299-24-2926</t>
  </si>
  <si>
    <t>0299-24-2912</t>
  </si>
  <si>
    <t>園部</t>
  </si>
  <si>
    <t>そのべ</t>
  </si>
  <si>
    <t>宮ヶ崎6</t>
  </si>
  <si>
    <t>315-0123</t>
  </si>
  <si>
    <t>0299-46-1017</t>
  </si>
  <si>
    <t>0299-46-6073</t>
  </si>
  <si>
    <t>東成井</t>
  </si>
  <si>
    <t>ひがしなるい</t>
  </si>
  <si>
    <t>東成井996</t>
  </si>
  <si>
    <t>315-0122</t>
  </si>
  <si>
    <t>0299-46-1341</t>
  </si>
  <si>
    <t>0299-46-6072</t>
  </si>
  <si>
    <t>瓦会</t>
  </si>
  <si>
    <t>かわらえ</t>
  </si>
  <si>
    <t>瓦谷1135-2</t>
  </si>
  <si>
    <t>315-0111</t>
  </si>
  <si>
    <t>0299-44-0055</t>
  </si>
  <si>
    <t>0299-44-1384</t>
  </si>
  <si>
    <t>林</t>
  </si>
  <si>
    <t>はやし</t>
  </si>
  <si>
    <t>下林857-1</t>
  </si>
  <si>
    <t>315-0131</t>
  </si>
  <si>
    <t>0299-43-0155</t>
  </si>
  <si>
    <t>0299-44-0829</t>
  </si>
  <si>
    <t>恋瀬</t>
  </si>
  <si>
    <t>こいせ</t>
  </si>
  <si>
    <t>小見832-1</t>
  </si>
  <si>
    <t>315-0104</t>
  </si>
  <si>
    <t>0299-43-2009</t>
  </si>
  <si>
    <t>0299-43-2468</t>
  </si>
  <si>
    <t>葦穂</t>
  </si>
  <si>
    <t>あしほ</t>
  </si>
  <si>
    <t>小屋1054</t>
  </si>
  <si>
    <t>315-0164</t>
  </si>
  <si>
    <t>0299-43-0169</t>
  </si>
  <si>
    <t>0299-44-0742</t>
  </si>
  <si>
    <t>吉生</t>
  </si>
  <si>
    <t>よしう</t>
  </si>
  <si>
    <t>吉生513-2</t>
  </si>
  <si>
    <t>315-0156</t>
  </si>
  <si>
    <t>0299-43-0987</t>
  </si>
  <si>
    <t>0299-44-1405</t>
  </si>
  <si>
    <t>柿岡</t>
  </si>
  <si>
    <t>かきおか</t>
  </si>
  <si>
    <t>柿岡2159-2</t>
  </si>
  <si>
    <t>315-0116</t>
  </si>
  <si>
    <t>0299-43-0904</t>
  </si>
  <si>
    <t>0299-43-0049</t>
  </si>
  <si>
    <t>小幡</t>
  </si>
  <si>
    <t>おばた</t>
  </si>
  <si>
    <t>小幡4080</t>
  </si>
  <si>
    <t>315-0155</t>
  </si>
  <si>
    <t>0299-42-3502</t>
  </si>
  <si>
    <t>0299-42-3576</t>
  </si>
  <si>
    <t>小桜</t>
  </si>
  <si>
    <t>こざくら</t>
  </si>
  <si>
    <t>川又746</t>
  </si>
  <si>
    <t>315-0134</t>
  </si>
  <si>
    <t>0299-42-3204</t>
  </si>
  <si>
    <t>0299-42-3478</t>
  </si>
  <si>
    <t>龍ケ崎</t>
  </si>
  <si>
    <t>りゅうがさき</t>
  </si>
  <si>
    <t>3316</t>
  </si>
  <si>
    <t>301-0000</t>
  </si>
  <si>
    <t>0297-62-0042</t>
  </si>
  <si>
    <t>0297-62-0080</t>
  </si>
  <si>
    <t>八原</t>
  </si>
  <si>
    <t>やはら</t>
  </si>
  <si>
    <t>藤ヶ丘1-22-4</t>
  </si>
  <si>
    <t>301-0855</t>
  </si>
  <si>
    <t>0297-62-0533</t>
  </si>
  <si>
    <t>0297-62-0425</t>
  </si>
  <si>
    <t>馴柴</t>
  </si>
  <si>
    <t>なれしば</t>
  </si>
  <si>
    <t>若柴町3135</t>
  </si>
  <si>
    <t>301-0041</t>
  </si>
  <si>
    <t>0297-66-1559</t>
  </si>
  <si>
    <t>0297-66-1428</t>
  </si>
  <si>
    <t>川原代</t>
  </si>
  <si>
    <t>かわらしろ</t>
  </si>
  <si>
    <t>川原代町3518</t>
  </si>
  <si>
    <t>301-0005</t>
  </si>
  <si>
    <t>0297-66-2737</t>
  </si>
  <si>
    <t>0297-66-2978</t>
  </si>
  <si>
    <t>龍ケ崎西</t>
  </si>
  <si>
    <t>りゅうがさきにし</t>
  </si>
  <si>
    <t>8810</t>
  </si>
  <si>
    <t>301-0018</t>
  </si>
  <si>
    <t>0297-64-3989</t>
  </si>
  <si>
    <t>0297-64-3940</t>
  </si>
  <si>
    <t>松葉</t>
  </si>
  <si>
    <t>まつば</t>
  </si>
  <si>
    <t>松葉2-9</t>
  </si>
  <si>
    <t>301-0043</t>
  </si>
  <si>
    <t>0297-66-4439</t>
  </si>
  <si>
    <t>0297-66-4438</t>
  </si>
  <si>
    <t>長山</t>
  </si>
  <si>
    <t>ながやま</t>
  </si>
  <si>
    <t>長山5-7-1</t>
  </si>
  <si>
    <t>301-0042</t>
  </si>
  <si>
    <t>0297-66-7092</t>
  </si>
  <si>
    <t>0297-66-7174</t>
  </si>
  <si>
    <t>馴馬台</t>
  </si>
  <si>
    <t>なれうまだい</t>
  </si>
  <si>
    <t>平台4-23-1</t>
  </si>
  <si>
    <t>301-0003</t>
  </si>
  <si>
    <t>0297-65-0088</t>
  </si>
  <si>
    <t>0297-65-0043</t>
  </si>
  <si>
    <t>久保台</t>
  </si>
  <si>
    <t>くぼだい</t>
  </si>
  <si>
    <t>久保台2-3</t>
  </si>
  <si>
    <t>301-0001</t>
  </si>
  <si>
    <t>0297-66-7601</t>
  </si>
  <si>
    <t>0297-66-7602</t>
  </si>
  <si>
    <t>城ノ内</t>
  </si>
  <si>
    <t>じょうのうち</t>
  </si>
  <si>
    <t>城ノ内5-27</t>
  </si>
  <si>
    <t>301-0847</t>
  </si>
  <si>
    <t>0297-62-3160</t>
  </si>
  <si>
    <t>0297-62-3095</t>
  </si>
  <si>
    <t>取手</t>
  </si>
  <si>
    <t>とりで</t>
  </si>
  <si>
    <t>東5-3-1</t>
  </si>
  <si>
    <t>302-0005</t>
  </si>
  <si>
    <t>0297-72-0059</t>
  </si>
  <si>
    <t>0297-72-0056</t>
  </si>
  <si>
    <t>白山</t>
  </si>
  <si>
    <t>はくさん</t>
  </si>
  <si>
    <t>白山2-3-18</t>
  </si>
  <si>
    <t>302-0023</t>
  </si>
  <si>
    <t>0297-74-2221</t>
  </si>
  <si>
    <t>0297-74-2220</t>
  </si>
  <si>
    <t>寺原</t>
  </si>
  <si>
    <t>てらはら</t>
  </si>
  <si>
    <t>井野台5-14-1</t>
  </si>
  <si>
    <t>302-0015</t>
  </si>
  <si>
    <t>0297-72-0146</t>
  </si>
  <si>
    <t>0297-72-0147</t>
  </si>
  <si>
    <t>永山</t>
  </si>
  <si>
    <t>下高井2340</t>
  </si>
  <si>
    <t>302-0038</t>
  </si>
  <si>
    <t>0297-78-8221</t>
  </si>
  <si>
    <t>0297-78-8208</t>
  </si>
  <si>
    <t>高井</t>
  </si>
  <si>
    <t>たかい</t>
  </si>
  <si>
    <t>ゆめみ野3-22-1</t>
  </si>
  <si>
    <t>302-0039</t>
  </si>
  <si>
    <t>0297-78-7791</t>
  </si>
  <si>
    <t>0297-78-7792</t>
  </si>
  <si>
    <t>藤代</t>
  </si>
  <si>
    <t>ふじしろ</t>
  </si>
  <si>
    <t>藤代53</t>
  </si>
  <si>
    <t>300-1512</t>
  </si>
  <si>
    <t>0297-83-3821</t>
  </si>
  <si>
    <t>0297-83-6786</t>
  </si>
  <si>
    <t>山王</t>
  </si>
  <si>
    <t>さんのう</t>
  </si>
  <si>
    <t>山王380</t>
  </si>
  <si>
    <t>300-1544</t>
  </si>
  <si>
    <t>0297-85-8205</t>
  </si>
  <si>
    <t>0297-85-7277</t>
  </si>
  <si>
    <t>六郷</t>
  </si>
  <si>
    <t>ろくごう</t>
  </si>
  <si>
    <t>清水373-1</t>
  </si>
  <si>
    <t>300-1535</t>
  </si>
  <si>
    <t>0297-82-2041</t>
  </si>
  <si>
    <t>0297-82-2104</t>
  </si>
  <si>
    <t>久賀</t>
  </si>
  <si>
    <t>くが</t>
  </si>
  <si>
    <t>萱場60</t>
  </si>
  <si>
    <t>300-1504</t>
  </si>
  <si>
    <t>0297-82-3358</t>
  </si>
  <si>
    <t>0297-82-3678</t>
  </si>
  <si>
    <t>宮和田</t>
  </si>
  <si>
    <t>みやわだ</t>
  </si>
  <si>
    <t>藤代南3-11-1</t>
  </si>
  <si>
    <t>300-1516</t>
  </si>
  <si>
    <t>0297-83-1138</t>
  </si>
  <si>
    <t>0297-83-1139</t>
  </si>
  <si>
    <t>桜が丘</t>
  </si>
  <si>
    <t>さくらがおか</t>
  </si>
  <si>
    <t>桜が丘2-17-1</t>
  </si>
  <si>
    <t>300-1525</t>
  </si>
  <si>
    <t>0297-82-7791</t>
  </si>
  <si>
    <t>0297-82-7792</t>
  </si>
  <si>
    <t>取手東</t>
  </si>
  <si>
    <t>とりでひがし</t>
  </si>
  <si>
    <t>吉田400</t>
  </si>
  <si>
    <t>302-0007</t>
  </si>
  <si>
    <t>0297-73-2351</t>
  </si>
  <si>
    <t>0297-73-2392</t>
  </si>
  <si>
    <t>戸頭</t>
  </si>
  <si>
    <t>とがしら</t>
  </si>
  <si>
    <t>戸頭3-21-1</t>
  </si>
  <si>
    <t>302-0034</t>
  </si>
  <si>
    <t>0297-78-1107</t>
  </si>
  <si>
    <t>0297-78-1128</t>
  </si>
  <si>
    <t>取手西</t>
  </si>
  <si>
    <t>とりでにし</t>
  </si>
  <si>
    <t>稲70</t>
  </si>
  <si>
    <t>302-0026</t>
  </si>
  <si>
    <t>0297-74-3138</t>
  </si>
  <si>
    <t>0297-74-3144</t>
  </si>
  <si>
    <t>阿見</t>
  </si>
  <si>
    <t>あみ</t>
  </si>
  <si>
    <t>中央2-1-5</t>
  </si>
  <si>
    <t>300-0332</t>
  </si>
  <si>
    <t>029-887-0019</t>
  </si>
  <si>
    <t>029-887-7649</t>
  </si>
  <si>
    <t>本郷</t>
  </si>
  <si>
    <t>ほんごう</t>
  </si>
  <si>
    <t>荒川本郷1400</t>
  </si>
  <si>
    <t>300-1152</t>
  </si>
  <si>
    <t>029-841-0024</t>
  </si>
  <si>
    <t>029-841-5297</t>
  </si>
  <si>
    <t>君原</t>
  </si>
  <si>
    <t>きみはら</t>
  </si>
  <si>
    <t>塙145</t>
  </si>
  <si>
    <t>300-0321</t>
  </si>
  <si>
    <t>029-889-0118</t>
  </si>
  <si>
    <t>029-889-0003</t>
  </si>
  <si>
    <t>舟島</t>
  </si>
  <si>
    <t>ふなしま</t>
  </si>
  <si>
    <t>島津3928</t>
  </si>
  <si>
    <t>300-0311</t>
  </si>
  <si>
    <t>029-887-1720</t>
  </si>
  <si>
    <t>029-887-1055</t>
  </si>
  <si>
    <t>阿見第一</t>
  </si>
  <si>
    <t>あみだいいち</t>
  </si>
  <si>
    <t>岡崎3-19</t>
  </si>
  <si>
    <t>300-0335</t>
  </si>
  <si>
    <t>029-887-5781</t>
  </si>
  <si>
    <t>029-887-9274</t>
  </si>
  <si>
    <t>阿見第二</t>
  </si>
  <si>
    <t>あみだいに</t>
  </si>
  <si>
    <t>阿見4988</t>
  </si>
  <si>
    <t>300-0331</t>
  </si>
  <si>
    <t>029-887-8531</t>
  </si>
  <si>
    <t>029-887-7521</t>
  </si>
  <si>
    <t>牛久</t>
  </si>
  <si>
    <t>うしく</t>
  </si>
  <si>
    <t>牛久町2619</t>
  </si>
  <si>
    <t>300-1221</t>
  </si>
  <si>
    <t>029-872-0004</t>
  </si>
  <si>
    <t>029-871-5526</t>
  </si>
  <si>
    <t>岡田</t>
  </si>
  <si>
    <t>おかだ</t>
  </si>
  <si>
    <t>岡見町2050-2</t>
  </si>
  <si>
    <t>300-1204</t>
  </si>
  <si>
    <t>029-872-0304</t>
  </si>
  <si>
    <t>029-871-5527</t>
  </si>
  <si>
    <t>牛久第二</t>
  </si>
  <si>
    <t>うしくだいに</t>
  </si>
  <si>
    <t>田宮町530</t>
  </si>
  <si>
    <t>300-1236</t>
  </si>
  <si>
    <t>029-873-1438</t>
  </si>
  <si>
    <t>029-871-5528</t>
  </si>
  <si>
    <t>中根町235</t>
  </si>
  <si>
    <t>300-1202</t>
  </si>
  <si>
    <t>029-873-4749</t>
  </si>
  <si>
    <t>029-871-5529</t>
  </si>
  <si>
    <t>向台</t>
  </si>
  <si>
    <t>むこうだい</t>
  </si>
  <si>
    <t>牛久町1606</t>
  </si>
  <si>
    <t>029-873-7471</t>
  </si>
  <si>
    <t>029-871-5530</t>
  </si>
  <si>
    <t>神谷</t>
  </si>
  <si>
    <t>かみや</t>
  </si>
  <si>
    <t>神谷4-14</t>
  </si>
  <si>
    <t>300-1216</t>
  </si>
  <si>
    <t>029-873-6152</t>
  </si>
  <si>
    <t>029-871-5531</t>
  </si>
  <si>
    <t>ひたち野うしく</t>
  </si>
  <si>
    <t>ひたちのうしく</t>
  </si>
  <si>
    <t>ひたち野西2-11</t>
  </si>
  <si>
    <t>300-1206</t>
  </si>
  <si>
    <t>029-873-1710</t>
  </si>
  <si>
    <t>029-873-1735</t>
  </si>
  <si>
    <t>栄</t>
  </si>
  <si>
    <t>さかえ</t>
  </si>
  <si>
    <t>金田54</t>
  </si>
  <si>
    <t>305-0018</t>
  </si>
  <si>
    <t>029-857-2037</t>
  </si>
  <si>
    <t>029-857-6179</t>
  </si>
  <si>
    <t>九重</t>
  </si>
  <si>
    <t>ここのえ</t>
  </si>
  <si>
    <t>305-0023</t>
  </si>
  <si>
    <t>029-857-2036</t>
  </si>
  <si>
    <t>029-857-6209</t>
  </si>
  <si>
    <t>桜南</t>
  </si>
  <si>
    <t>おうなん</t>
  </si>
  <si>
    <t>305-0043</t>
  </si>
  <si>
    <t>029-851-2130</t>
  </si>
  <si>
    <t>029-851-2405</t>
  </si>
  <si>
    <t>栗原</t>
  </si>
  <si>
    <t>くりはら</t>
  </si>
  <si>
    <t>栗原2018</t>
  </si>
  <si>
    <t>305-0001</t>
  </si>
  <si>
    <t>029-857-2049</t>
  </si>
  <si>
    <t>029-857-6315</t>
  </si>
  <si>
    <t>竹園東</t>
  </si>
  <si>
    <t>たけぞのひがし</t>
  </si>
  <si>
    <t>竹園3-13</t>
  </si>
  <si>
    <t>305-0032</t>
  </si>
  <si>
    <t>029-851-2032</t>
  </si>
  <si>
    <t>029-851-2254</t>
  </si>
  <si>
    <t>並木</t>
  </si>
  <si>
    <t>なみき</t>
  </si>
  <si>
    <t>並木2-12</t>
  </si>
  <si>
    <t>305-0044</t>
  </si>
  <si>
    <t>029-851-2806</t>
  </si>
  <si>
    <t>029-851-2343</t>
  </si>
  <si>
    <t>吾妻</t>
  </si>
  <si>
    <t>あづま</t>
  </si>
  <si>
    <t>吾妻2-16</t>
  </si>
  <si>
    <t>305-0031</t>
  </si>
  <si>
    <t>029-851-7101</t>
  </si>
  <si>
    <t>029-851-2362</t>
  </si>
  <si>
    <t>谷田部</t>
  </si>
  <si>
    <t>やたべ</t>
  </si>
  <si>
    <t>谷田部2938</t>
  </si>
  <si>
    <t>305-0861</t>
  </si>
  <si>
    <t>029-836-0044</t>
  </si>
  <si>
    <t>029-836-3689</t>
  </si>
  <si>
    <t>真瀬</t>
  </si>
  <si>
    <t>ませ</t>
  </si>
  <si>
    <t>真瀬2103</t>
  </si>
  <si>
    <t>300-2656</t>
  </si>
  <si>
    <t>029-847-6324</t>
  </si>
  <si>
    <t>029-847-0257</t>
  </si>
  <si>
    <t>島名</t>
  </si>
  <si>
    <t>しまな</t>
  </si>
  <si>
    <t>島名537-1</t>
  </si>
  <si>
    <t>300-2655</t>
  </si>
  <si>
    <t>029-847-7339</t>
  </si>
  <si>
    <t>029-847-0258</t>
  </si>
  <si>
    <t>葛城</t>
  </si>
  <si>
    <t>かつらぎ</t>
  </si>
  <si>
    <t>苅間689</t>
  </si>
  <si>
    <t>305-0822</t>
  </si>
  <si>
    <t>029-856-1012</t>
  </si>
  <si>
    <t>029-856-2092</t>
  </si>
  <si>
    <t>柳橋</t>
  </si>
  <si>
    <t>やぎはし</t>
  </si>
  <si>
    <t>柳橋360</t>
  </si>
  <si>
    <t>305-0842</t>
  </si>
  <si>
    <t>029-836-0110</t>
  </si>
  <si>
    <t>029-836-3728</t>
  </si>
  <si>
    <t>小野川</t>
  </si>
  <si>
    <t>おのがわ</t>
  </si>
  <si>
    <t>館野731</t>
  </si>
  <si>
    <t>305-0067</t>
  </si>
  <si>
    <t>029-836-0163</t>
  </si>
  <si>
    <t>029-836-3729</t>
  </si>
  <si>
    <t>手代木南</t>
  </si>
  <si>
    <t>てしろぎみなみ</t>
  </si>
  <si>
    <t>松代4-24</t>
  </si>
  <si>
    <t>305-0035</t>
  </si>
  <si>
    <t>029-851-2461</t>
  </si>
  <si>
    <t>029-851-2408</t>
  </si>
  <si>
    <t>沼崎</t>
  </si>
  <si>
    <t>ぬまざき</t>
  </si>
  <si>
    <t>沼崎1650</t>
  </si>
  <si>
    <t>300-2631</t>
  </si>
  <si>
    <t>029-847-2304</t>
  </si>
  <si>
    <t>029-847-0263</t>
  </si>
  <si>
    <t>今鹿島</t>
  </si>
  <si>
    <t>いまかしま</t>
  </si>
  <si>
    <t>今鹿島1762</t>
  </si>
  <si>
    <t>300-2641</t>
  </si>
  <si>
    <t>029-847-2440</t>
  </si>
  <si>
    <t>029-847-0262</t>
  </si>
  <si>
    <t>上郷</t>
  </si>
  <si>
    <t>かみごう</t>
  </si>
  <si>
    <t>上郷2499</t>
  </si>
  <si>
    <t>300-2645</t>
  </si>
  <si>
    <t>029-847-2017</t>
  </si>
  <si>
    <t>029-847-0259</t>
  </si>
  <si>
    <t>大曽根</t>
  </si>
  <si>
    <t>おおぞね</t>
  </si>
  <si>
    <t>大曽根2917</t>
  </si>
  <si>
    <t>300-3253</t>
  </si>
  <si>
    <t>029-864-0166</t>
  </si>
  <si>
    <t>029-864-8474</t>
  </si>
  <si>
    <t>前野</t>
  </si>
  <si>
    <t>まえの</t>
  </si>
  <si>
    <t>前野1367</t>
  </si>
  <si>
    <t>300-3267</t>
  </si>
  <si>
    <t>029-864-0168</t>
  </si>
  <si>
    <t>029-864-8478</t>
  </si>
  <si>
    <t>要</t>
  </si>
  <si>
    <t>かなめ</t>
  </si>
  <si>
    <t>要449-1</t>
  </si>
  <si>
    <t>300-2622</t>
  </si>
  <si>
    <t>029-864-0449</t>
  </si>
  <si>
    <t>029-864-8476</t>
  </si>
  <si>
    <t>吉沼</t>
  </si>
  <si>
    <t>よしぬま</t>
  </si>
  <si>
    <t>吉沼1010</t>
  </si>
  <si>
    <t>300-2617</t>
  </si>
  <si>
    <t>029-865-0783</t>
  </si>
  <si>
    <t>029-865-0506</t>
  </si>
  <si>
    <t>谷田部南</t>
  </si>
  <si>
    <t>やたべみなみ</t>
  </si>
  <si>
    <t>境田191-1</t>
  </si>
  <si>
    <t>305-0867</t>
  </si>
  <si>
    <t>029-838-0364</t>
  </si>
  <si>
    <t>029-838-0964</t>
  </si>
  <si>
    <t>二の宮</t>
  </si>
  <si>
    <t>にのみや</t>
  </si>
  <si>
    <t>二の宮4-11</t>
  </si>
  <si>
    <t>305-0051</t>
  </si>
  <si>
    <t>029-855-7746</t>
  </si>
  <si>
    <t>029-858-1755</t>
  </si>
  <si>
    <t>竹園西</t>
  </si>
  <si>
    <t>たけぞのにし</t>
  </si>
  <si>
    <t>029-851-7975</t>
  </si>
  <si>
    <t>029-851-2364</t>
  </si>
  <si>
    <t>松代</t>
  </si>
  <si>
    <t>まつしろ</t>
  </si>
  <si>
    <t>松代3-3-1</t>
  </si>
  <si>
    <t>029-852-9380</t>
  </si>
  <si>
    <t>029-852-2869</t>
  </si>
  <si>
    <t>東2-24-1</t>
  </si>
  <si>
    <t>305-0046</t>
  </si>
  <si>
    <t>029-851-4800</t>
  </si>
  <si>
    <t>029-851-4805</t>
  </si>
  <si>
    <t>茎崎第一</t>
  </si>
  <si>
    <t>くきざきだいいち</t>
  </si>
  <si>
    <t>高崎2290</t>
  </si>
  <si>
    <t>300-1245</t>
  </si>
  <si>
    <t>029-872-0690</t>
  </si>
  <si>
    <t>029-872-0696</t>
  </si>
  <si>
    <t>茎崎第二</t>
  </si>
  <si>
    <t>くきざきだいに</t>
  </si>
  <si>
    <t>上岩崎1076</t>
  </si>
  <si>
    <t>300-1274</t>
  </si>
  <si>
    <t>029-876-0059</t>
  </si>
  <si>
    <t>029-876-0065</t>
  </si>
  <si>
    <t>茎崎第三</t>
  </si>
  <si>
    <t>くきざきだいさん</t>
  </si>
  <si>
    <t>小茎798-1</t>
  </si>
  <si>
    <t>300-1255</t>
  </si>
  <si>
    <t>029-876-2461</t>
  </si>
  <si>
    <t>029-876-2462</t>
  </si>
  <si>
    <t>大井沢</t>
  </si>
  <si>
    <t>おおいさわ</t>
  </si>
  <si>
    <t>薬師台4-12</t>
  </si>
  <si>
    <t>302-0105</t>
  </si>
  <si>
    <t>0297-45-8383</t>
  </si>
  <si>
    <t>0297-45-5757</t>
  </si>
  <si>
    <t>大野</t>
  </si>
  <si>
    <t>おおの</t>
  </si>
  <si>
    <t>野木崎492</t>
  </si>
  <si>
    <t>302-0117</t>
  </si>
  <si>
    <t>0297-48-0058</t>
  </si>
  <si>
    <t>0297-48-0768</t>
  </si>
  <si>
    <t>高野1342</t>
  </si>
  <si>
    <t>302-0125</t>
  </si>
  <si>
    <t>0297-48-0004</t>
  </si>
  <si>
    <t>0297-48-0105</t>
  </si>
  <si>
    <t>守谷</t>
  </si>
  <si>
    <t>もりや</t>
  </si>
  <si>
    <t>本町858</t>
  </si>
  <si>
    <t>302-0109</t>
  </si>
  <si>
    <t>0297-48-0035</t>
  </si>
  <si>
    <t>0297-48-0879</t>
  </si>
  <si>
    <t>黒内</t>
  </si>
  <si>
    <t>くろうち</t>
  </si>
  <si>
    <t>百合ケ丘2-2349</t>
  </si>
  <si>
    <t>302-0110</t>
  </si>
  <si>
    <t>0297-48-5976</t>
  </si>
  <si>
    <t>0297-48-5977</t>
  </si>
  <si>
    <t>御所ケ丘</t>
  </si>
  <si>
    <t>ごしょがおか</t>
  </si>
  <si>
    <t>御所ケ丘5-15</t>
  </si>
  <si>
    <t>302-0119</t>
  </si>
  <si>
    <t>0297-48-6161</t>
  </si>
  <si>
    <t>0297-48-6162</t>
  </si>
  <si>
    <t>郷州</t>
  </si>
  <si>
    <t>ごうしゅう</t>
  </si>
  <si>
    <t>みずき野5-4-1</t>
  </si>
  <si>
    <t>302-0121</t>
  </si>
  <si>
    <t>0297-48-5551</t>
  </si>
  <si>
    <t>0297-48-5552</t>
  </si>
  <si>
    <t>松前台</t>
  </si>
  <si>
    <t>まつまえだい</t>
  </si>
  <si>
    <t>松前台2-16</t>
  </si>
  <si>
    <t>302-0102</t>
  </si>
  <si>
    <t>0297-45-5525</t>
  </si>
  <si>
    <t>0297-45-5526</t>
  </si>
  <si>
    <t>松ケ丘</t>
  </si>
  <si>
    <t>まつがおか</t>
  </si>
  <si>
    <t>松ケ丘4-12</t>
  </si>
  <si>
    <t>302-0127</t>
  </si>
  <si>
    <t>0297-48-8551</t>
  </si>
  <si>
    <t>0297-48-8552</t>
  </si>
  <si>
    <t>江戸崎</t>
  </si>
  <si>
    <t>えどさき</t>
  </si>
  <si>
    <t>江戸崎甲3194</t>
  </si>
  <si>
    <t>300-0504</t>
  </si>
  <si>
    <t>029-892-2200</t>
  </si>
  <si>
    <t>029-892-3096</t>
  </si>
  <si>
    <t>沼里</t>
  </si>
  <si>
    <t>ぬまさと</t>
  </si>
  <si>
    <t>沼田2661-1</t>
  </si>
  <si>
    <t>300-0506</t>
  </si>
  <si>
    <t>029-892-2042</t>
  </si>
  <si>
    <t>029-892-3443</t>
  </si>
  <si>
    <t>高田</t>
  </si>
  <si>
    <t>たかだ</t>
  </si>
  <si>
    <t>高田854</t>
  </si>
  <si>
    <t>300-0511</t>
  </si>
  <si>
    <t>029-892-2242</t>
  </si>
  <si>
    <t>029-892-3794</t>
  </si>
  <si>
    <t>あずま東</t>
  </si>
  <si>
    <t>あずまひがし</t>
  </si>
  <si>
    <t>佐原下手1-1</t>
  </si>
  <si>
    <t>300-0725</t>
  </si>
  <si>
    <t>0299-78-3138</t>
  </si>
  <si>
    <t>0299-78-3616</t>
  </si>
  <si>
    <t>あずま北</t>
  </si>
  <si>
    <t>あずまきた</t>
  </si>
  <si>
    <t>伊佐部1673</t>
  </si>
  <si>
    <t>300-0603</t>
  </si>
  <si>
    <t>0299-79-0033</t>
  </si>
  <si>
    <t>0299-79-3284</t>
  </si>
  <si>
    <t>あずま西</t>
  </si>
  <si>
    <t>あずまにし</t>
  </si>
  <si>
    <t>福田1125</t>
  </si>
  <si>
    <t>300-0617</t>
  </si>
  <si>
    <t>0299-79-2804</t>
  </si>
  <si>
    <t>0299-79-2905</t>
  </si>
  <si>
    <t>新利根</t>
  </si>
  <si>
    <t>しんとね</t>
  </si>
  <si>
    <t>柴崎7218-4</t>
  </si>
  <si>
    <t>300-1412</t>
  </si>
  <si>
    <t>0297-87-2095</t>
  </si>
  <si>
    <t>0297-87-5274</t>
  </si>
  <si>
    <t>桜川</t>
  </si>
  <si>
    <t>さくらがわ</t>
  </si>
  <si>
    <t>柏木4-5</t>
  </si>
  <si>
    <t>300-0634</t>
  </si>
  <si>
    <t>下稲吉</t>
  </si>
  <si>
    <t>しもいなよし</t>
  </si>
  <si>
    <t>下稲吉1623-5</t>
  </si>
  <si>
    <t>315-0052</t>
  </si>
  <si>
    <t>0299-59-2054</t>
  </si>
  <si>
    <t>0299-59-2009</t>
  </si>
  <si>
    <t>下稲吉東</t>
  </si>
  <si>
    <t>しもいなよしひがし</t>
  </si>
  <si>
    <t>下稲吉2286</t>
  </si>
  <si>
    <t>029-831-8878</t>
  </si>
  <si>
    <t>029-831-9451</t>
  </si>
  <si>
    <t>霞ヶ浦北</t>
  </si>
  <si>
    <t>かすみがうらきた</t>
  </si>
  <si>
    <t>下軽部1232</t>
  </si>
  <si>
    <t>300-0204</t>
  </si>
  <si>
    <t>029-896-1213</t>
  </si>
  <si>
    <t>029-896-0168</t>
  </si>
  <si>
    <t>霞ヶ浦南</t>
  </si>
  <si>
    <t>かすみがうらみなみ</t>
  </si>
  <si>
    <t>深谷3660-1</t>
  </si>
  <si>
    <t>300-0134</t>
  </si>
  <si>
    <t>029-897-1231</t>
  </si>
  <si>
    <t>029-898-2960</t>
  </si>
  <si>
    <t>小張</t>
  </si>
  <si>
    <t>おばり</t>
  </si>
  <si>
    <t>小張1661</t>
  </si>
  <si>
    <t>300-2353</t>
  </si>
  <si>
    <t>0297-58-0003</t>
  </si>
  <si>
    <t>0297-58-0299</t>
  </si>
  <si>
    <t>豊</t>
  </si>
  <si>
    <t>ゆたか</t>
  </si>
  <si>
    <t>豊体1692</t>
  </si>
  <si>
    <t>300-2347</t>
  </si>
  <si>
    <t>0297-58-1008</t>
  </si>
  <si>
    <t>0297-58-1493</t>
  </si>
  <si>
    <t>やわら</t>
  </si>
  <si>
    <t>福岡</t>
  </si>
  <si>
    <t>ふくおか</t>
  </si>
  <si>
    <t>福岡971</t>
  </si>
  <si>
    <t>300-2406</t>
  </si>
  <si>
    <t>0297-52-5004</t>
  </si>
  <si>
    <t>0297-52-5324</t>
  </si>
  <si>
    <t>小絹</t>
  </si>
  <si>
    <t>こきぬ</t>
  </si>
  <si>
    <t>小絹858</t>
  </si>
  <si>
    <t>300-2445</t>
  </si>
  <si>
    <t>0297-52-3008</t>
  </si>
  <si>
    <t>0297-52-3884</t>
  </si>
  <si>
    <t>陽光台</t>
  </si>
  <si>
    <t>ようこうだい</t>
  </si>
  <si>
    <t>300-2358</t>
  </si>
  <si>
    <t>0297-44-5817</t>
  </si>
  <si>
    <t>0297-57-0690</t>
  </si>
  <si>
    <t>富士見ヶ丘</t>
  </si>
  <si>
    <t>ふじみがおか</t>
  </si>
  <si>
    <t>300-2417</t>
  </si>
  <si>
    <t>0297-34-1223</t>
  </si>
  <si>
    <t>0297-58-0611</t>
  </si>
  <si>
    <t>伊奈</t>
  </si>
  <si>
    <t>いな</t>
  </si>
  <si>
    <t>谷井田2047</t>
  </si>
  <si>
    <t>300-2337</t>
  </si>
  <si>
    <t>0297-58-1143</t>
  </si>
  <si>
    <t>0297-58-1193</t>
  </si>
  <si>
    <t>伊奈東</t>
  </si>
  <si>
    <t>いなひがし</t>
  </si>
  <si>
    <t>板橋2379</t>
  </si>
  <si>
    <t>300-2307</t>
  </si>
  <si>
    <t>0297-58-0002</t>
  </si>
  <si>
    <t>0297-58-0117</t>
  </si>
  <si>
    <t>古河第一</t>
  </si>
  <si>
    <t>こがだいいち</t>
  </si>
  <si>
    <t>中央町3-10-1</t>
  </si>
  <si>
    <t>306-0033</t>
  </si>
  <si>
    <t>0280-22-0101</t>
  </si>
  <si>
    <t>0280-22-0900</t>
  </si>
  <si>
    <t>古河第二</t>
  </si>
  <si>
    <t>こがだいに</t>
  </si>
  <si>
    <t>本町2-10-45</t>
  </si>
  <si>
    <t>306-0023</t>
  </si>
  <si>
    <t>0280-32-2700</t>
  </si>
  <si>
    <t>0280-32-2701</t>
  </si>
  <si>
    <t>古河第三</t>
  </si>
  <si>
    <t>こがだいさん</t>
  </si>
  <si>
    <t>旭町1-18-4</t>
  </si>
  <si>
    <t>306-0012</t>
  </si>
  <si>
    <t>0280-32-0742</t>
  </si>
  <si>
    <t>0280-32-0783</t>
  </si>
  <si>
    <t>古河第四</t>
  </si>
  <si>
    <t>こがだいよん</t>
  </si>
  <si>
    <t>中田1221</t>
  </si>
  <si>
    <t>306-0053</t>
  </si>
  <si>
    <t>0280-48-1862</t>
  </si>
  <si>
    <t>0280-48-1800</t>
  </si>
  <si>
    <t>古河第五</t>
  </si>
  <si>
    <t>こがだいご</t>
  </si>
  <si>
    <t>横山町3-13-27</t>
  </si>
  <si>
    <t>306-0022</t>
  </si>
  <si>
    <t>0280-22-0647</t>
  </si>
  <si>
    <t>0280-22-0645</t>
  </si>
  <si>
    <t>古河第六</t>
  </si>
  <si>
    <t>こがだいろく</t>
  </si>
  <si>
    <t>北町16-47</t>
  </si>
  <si>
    <t>306-0005</t>
  </si>
  <si>
    <t>0280-32-5065</t>
  </si>
  <si>
    <t>0280-32-5171</t>
  </si>
  <si>
    <t>古河第七</t>
  </si>
  <si>
    <t>こがだいなな</t>
  </si>
  <si>
    <t>三和176-1</t>
  </si>
  <si>
    <t>306-0042</t>
  </si>
  <si>
    <t>0280-48-1791</t>
  </si>
  <si>
    <t>0280-48-2883</t>
  </si>
  <si>
    <t>釈迦</t>
  </si>
  <si>
    <t>しゃか</t>
  </si>
  <si>
    <t>釈迦271</t>
  </si>
  <si>
    <t>306-0222</t>
  </si>
  <si>
    <t>0280-92-0104</t>
  </si>
  <si>
    <t>0280-92-8351</t>
  </si>
  <si>
    <t>下大野734-2</t>
  </si>
  <si>
    <t>306-0204</t>
  </si>
  <si>
    <t>0280-92-0004</t>
  </si>
  <si>
    <t>0280-92-8353</t>
  </si>
  <si>
    <t>上辺見</t>
  </si>
  <si>
    <t>かみへみ</t>
  </si>
  <si>
    <t>上辺見1164</t>
  </si>
  <si>
    <t>306-0234</t>
  </si>
  <si>
    <t>0280-32-0633</t>
  </si>
  <si>
    <t>0280-31-6605</t>
  </si>
  <si>
    <t>小堤</t>
  </si>
  <si>
    <t>こづつみ</t>
  </si>
  <si>
    <t>小堤1815-1</t>
  </si>
  <si>
    <t>306-0231</t>
  </si>
  <si>
    <t>0280-98-3004</t>
  </si>
  <si>
    <t>0280-98-1965</t>
  </si>
  <si>
    <t>上大野1425</t>
  </si>
  <si>
    <t>306-0201</t>
  </si>
  <si>
    <t>0280-98-3009</t>
  </si>
  <si>
    <t>0280-98-3907</t>
  </si>
  <si>
    <t>駒羽根</t>
  </si>
  <si>
    <t>こまはね</t>
  </si>
  <si>
    <t>駒羽根1364</t>
  </si>
  <si>
    <t>306-0221</t>
  </si>
  <si>
    <t>0280-92-5477</t>
  </si>
  <si>
    <t>0280-92-8385</t>
  </si>
  <si>
    <t>西牛谷</t>
  </si>
  <si>
    <t>にしうしがや</t>
  </si>
  <si>
    <t>西牛谷650</t>
  </si>
  <si>
    <t>306-0233</t>
  </si>
  <si>
    <t>0280-98-0333</t>
  </si>
  <si>
    <t>0280-98-3956</t>
  </si>
  <si>
    <t>水海</t>
  </si>
  <si>
    <t>みずうみ</t>
  </si>
  <si>
    <t>水海542-1</t>
  </si>
  <si>
    <t>306-0215</t>
  </si>
  <si>
    <t>0280-92-0353</t>
  </si>
  <si>
    <t>0280-92-8381</t>
  </si>
  <si>
    <t>下辺見</t>
  </si>
  <si>
    <t>しもへみ</t>
  </si>
  <si>
    <t>下辺見2400</t>
  </si>
  <si>
    <t>306-0235</t>
  </si>
  <si>
    <t>0280-32-0921</t>
  </si>
  <si>
    <t>0280-31-6606</t>
  </si>
  <si>
    <t>中央</t>
  </si>
  <si>
    <t>ちゅうおう</t>
  </si>
  <si>
    <t>下大野1573-20</t>
  </si>
  <si>
    <t>0280-92-1610</t>
  </si>
  <si>
    <t>0280-92-8371</t>
  </si>
  <si>
    <t>諸川</t>
  </si>
  <si>
    <t>もろかわ</t>
  </si>
  <si>
    <t>諸川1097</t>
  </si>
  <si>
    <t>306-0126</t>
  </si>
  <si>
    <t>0280-76-0039</t>
  </si>
  <si>
    <t>0280-77-2051</t>
  </si>
  <si>
    <t>大和田</t>
  </si>
  <si>
    <t>おおわだ</t>
  </si>
  <si>
    <t>大和田822</t>
  </si>
  <si>
    <t>306-0111</t>
  </si>
  <si>
    <t>0280-76-0040</t>
  </si>
  <si>
    <t>0280-77-2052</t>
  </si>
  <si>
    <t>駒込</t>
  </si>
  <si>
    <t>こまごめ</t>
  </si>
  <si>
    <t>駒込899-3</t>
  </si>
  <si>
    <t>306-0121</t>
  </si>
  <si>
    <t>0280-76-0041</t>
  </si>
  <si>
    <t>0280-77-2053</t>
  </si>
  <si>
    <t>八俣</t>
  </si>
  <si>
    <t>やまた</t>
  </si>
  <si>
    <t>東山田1814</t>
  </si>
  <si>
    <t>306-0112</t>
  </si>
  <si>
    <t>0280-78-0009</t>
  </si>
  <si>
    <t>0280-78-3822</t>
  </si>
  <si>
    <t>名崎</t>
  </si>
  <si>
    <t>なさき</t>
  </si>
  <si>
    <t>尾崎4200</t>
  </si>
  <si>
    <t>306-0101</t>
  </si>
  <si>
    <t>0280-76-0099</t>
  </si>
  <si>
    <t>0280-77-2054</t>
  </si>
  <si>
    <t>仁連</t>
  </si>
  <si>
    <t>にれい</t>
  </si>
  <si>
    <t>仁連607</t>
  </si>
  <si>
    <t>306-0125</t>
  </si>
  <si>
    <t>0280-76-5914</t>
  </si>
  <si>
    <t>0280-77-2055</t>
  </si>
  <si>
    <t>結城</t>
  </si>
  <si>
    <t>ゆうき</t>
  </si>
  <si>
    <t>結城1927</t>
  </si>
  <si>
    <t>307-0001</t>
  </si>
  <si>
    <t>0296-33-2727</t>
  </si>
  <si>
    <t>0296-33-8245</t>
  </si>
  <si>
    <t>城南</t>
  </si>
  <si>
    <t>じょうなん</t>
  </si>
  <si>
    <t>城南町1-11</t>
  </si>
  <si>
    <t>307-0054</t>
  </si>
  <si>
    <t>0296-32-3003</t>
  </si>
  <si>
    <t>0296-33-8243</t>
  </si>
  <si>
    <t>絹川</t>
  </si>
  <si>
    <t>きぬがわ</t>
  </si>
  <si>
    <t>小森2227</t>
  </si>
  <si>
    <t>307-0011</t>
  </si>
  <si>
    <t>0296-33-3214</t>
  </si>
  <si>
    <t>0296-33-8240</t>
  </si>
  <si>
    <t>江川北</t>
  </si>
  <si>
    <t>えがわきた</t>
  </si>
  <si>
    <t>田間1421</t>
  </si>
  <si>
    <t>307-0044</t>
  </si>
  <si>
    <t>0296-35-0109</t>
  </si>
  <si>
    <t>0296-35-4517</t>
  </si>
  <si>
    <t>江川南</t>
  </si>
  <si>
    <t>えがわみなみ</t>
  </si>
  <si>
    <t>北南茂呂81</t>
  </si>
  <si>
    <t>307-0036</t>
  </si>
  <si>
    <t>0296-35-0072</t>
  </si>
  <si>
    <t>0296-35-4507</t>
  </si>
  <si>
    <t>山川</t>
  </si>
  <si>
    <t>やまかわ</t>
  </si>
  <si>
    <t>今宿1164-1</t>
  </si>
  <si>
    <t>307-0028</t>
  </si>
  <si>
    <t>0296-35-0013</t>
  </si>
  <si>
    <t>0296-35-4518</t>
  </si>
  <si>
    <t>上山川</t>
  </si>
  <si>
    <t>かみやまかわ</t>
  </si>
  <si>
    <t>上山川3388</t>
  </si>
  <si>
    <t>307-0021</t>
  </si>
  <si>
    <t>0296-35-0225</t>
  </si>
  <si>
    <t>0296-35-4521</t>
  </si>
  <si>
    <t>結城西</t>
  </si>
  <si>
    <t>ゆうきにし</t>
  </si>
  <si>
    <t>結城10290-1</t>
  </si>
  <si>
    <t>0296-32-8200</t>
  </si>
  <si>
    <t>0296-33-8239</t>
  </si>
  <si>
    <t>城西</t>
  </si>
  <si>
    <t>じょうさい</t>
  </si>
  <si>
    <t>結城9633-1</t>
  </si>
  <si>
    <t>0296-32-8400</t>
  </si>
  <si>
    <t>0296-33-8241</t>
  </si>
  <si>
    <t>下妻</t>
  </si>
  <si>
    <t>しもつま</t>
  </si>
  <si>
    <t>304-0067</t>
  </si>
  <si>
    <t>0296-43-2181</t>
  </si>
  <si>
    <t>0296-44-7421</t>
  </si>
  <si>
    <t>大宝</t>
  </si>
  <si>
    <t>だいほう</t>
  </si>
  <si>
    <t>大宝625</t>
  </si>
  <si>
    <t>304-0022</t>
  </si>
  <si>
    <t>0296-43-5887</t>
  </si>
  <si>
    <t>0296-44-7422</t>
  </si>
  <si>
    <t>騰波ノ江</t>
  </si>
  <si>
    <t>とばのえ</t>
  </si>
  <si>
    <t>若柳甲644</t>
  </si>
  <si>
    <t>304-0012</t>
  </si>
  <si>
    <t>0296-44-3611</t>
  </si>
  <si>
    <t>0296-44-7423</t>
  </si>
  <si>
    <t>上妻</t>
  </si>
  <si>
    <t>かみつま</t>
  </si>
  <si>
    <t>半谷426</t>
  </si>
  <si>
    <t>304-0005</t>
  </si>
  <si>
    <t>0296-43-5885</t>
  </si>
  <si>
    <t>0296-44-7424</t>
  </si>
  <si>
    <t>総上</t>
  </si>
  <si>
    <t>ふさかみ</t>
  </si>
  <si>
    <t>小島1116</t>
  </si>
  <si>
    <t>304-0051</t>
  </si>
  <si>
    <t>0296-44-2018</t>
  </si>
  <si>
    <t>0296-44-7425</t>
  </si>
  <si>
    <t>豊加美</t>
  </si>
  <si>
    <t>とよかみ</t>
  </si>
  <si>
    <t>加養128</t>
  </si>
  <si>
    <t>304-0048</t>
  </si>
  <si>
    <t>0296-44-2721</t>
  </si>
  <si>
    <t>0296-44-7426</t>
  </si>
  <si>
    <t>高道祖</t>
  </si>
  <si>
    <t>たかさい</t>
  </si>
  <si>
    <t>高道祖2638-1</t>
  </si>
  <si>
    <t>304-0031</t>
  </si>
  <si>
    <t>0296-43-7575</t>
  </si>
  <si>
    <t>0296-44-7427</t>
  </si>
  <si>
    <t>宗道</t>
  </si>
  <si>
    <t>そうどう</t>
  </si>
  <si>
    <t>本宗道120</t>
  </si>
  <si>
    <t>304-0813</t>
  </si>
  <si>
    <t>0296-44-3919</t>
  </si>
  <si>
    <t>0296-44-3979</t>
  </si>
  <si>
    <t>大形</t>
  </si>
  <si>
    <t>おおがた</t>
  </si>
  <si>
    <t>別府199</t>
  </si>
  <si>
    <t>304-0821</t>
  </si>
  <si>
    <t>0296-44-2614</t>
  </si>
  <si>
    <t>0296-44-2632</t>
  </si>
  <si>
    <t>西豊田</t>
  </si>
  <si>
    <t>にしとよだ</t>
  </si>
  <si>
    <t>太田365</t>
  </si>
  <si>
    <t>300-3534</t>
  </si>
  <si>
    <t>0296-48-0687</t>
  </si>
  <si>
    <t>0296-48-0421</t>
  </si>
  <si>
    <t>安静</t>
  </si>
  <si>
    <t>あんじょう</t>
  </si>
  <si>
    <t>蕗田820</t>
  </si>
  <si>
    <t>300-3553</t>
  </si>
  <si>
    <t>0296-48-0024</t>
  </si>
  <si>
    <t>0296-48-0453</t>
  </si>
  <si>
    <t>中結城</t>
  </si>
  <si>
    <t>なかゆうき</t>
  </si>
  <si>
    <t>菅谷351</t>
  </si>
  <si>
    <t>300-3572</t>
  </si>
  <si>
    <t>0296-48-0322</t>
  </si>
  <si>
    <t>0296-48-0425</t>
  </si>
  <si>
    <t>下結城</t>
  </si>
  <si>
    <t>しもゆうき</t>
  </si>
  <si>
    <t>平塚3740</t>
  </si>
  <si>
    <t>300-3561</t>
  </si>
  <si>
    <t>0296-48-0019</t>
  </si>
  <si>
    <t>0296-48-0454</t>
  </si>
  <si>
    <t>川西</t>
  </si>
  <si>
    <t>かわにし</t>
  </si>
  <si>
    <t>久下田440</t>
  </si>
  <si>
    <t>300-3513</t>
  </si>
  <si>
    <t>0296-48-0039</t>
  </si>
  <si>
    <t>0296-48-0452</t>
  </si>
  <si>
    <t>元栗橋1072</t>
  </si>
  <si>
    <t>306-0313</t>
  </si>
  <si>
    <t>0280-84-0004</t>
  </si>
  <si>
    <t>0280-84-1580</t>
  </si>
  <si>
    <t>境</t>
  </si>
  <si>
    <t>さかい</t>
  </si>
  <si>
    <t>293</t>
  </si>
  <si>
    <t>306-0433</t>
  </si>
  <si>
    <t>0280-87-0040</t>
  </si>
  <si>
    <t>0280-87-2001</t>
  </si>
  <si>
    <t>長田</t>
  </si>
  <si>
    <t>ながた</t>
  </si>
  <si>
    <t>蛇池409</t>
  </si>
  <si>
    <t>306-0403</t>
  </si>
  <si>
    <t>0280-87-0152</t>
  </si>
  <si>
    <t>0280-87-5560</t>
  </si>
  <si>
    <t>猿島</t>
  </si>
  <si>
    <t>さしま</t>
  </si>
  <si>
    <t>大歩333</t>
  </si>
  <si>
    <t>306-0415</t>
  </si>
  <si>
    <t>0280-87-3603</t>
  </si>
  <si>
    <t>0280-87-3895</t>
  </si>
  <si>
    <t>森戸</t>
  </si>
  <si>
    <t>もりと</t>
  </si>
  <si>
    <t>百戸1252</t>
  </si>
  <si>
    <t>306-0423</t>
  </si>
  <si>
    <t>0280-86-5300</t>
  </si>
  <si>
    <t>0280-86-6968</t>
  </si>
  <si>
    <t>静</t>
  </si>
  <si>
    <t>しずか</t>
  </si>
  <si>
    <t>塚崎704</t>
  </si>
  <si>
    <t>306-0405</t>
  </si>
  <si>
    <t>0280-87-1230</t>
  </si>
  <si>
    <t>0280-87-3909</t>
  </si>
  <si>
    <t>七重</t>
  </si>
  <si>
    <t>ななえ</t>
  </si>
  <si>
    <t>借宿683-2</t>
  </si>
  <si>
    <t>306-0657</t>
  </si>
  <si>
    <t>0297-34-2301</t>
  </si>
  <si>
    <t>0297-34-2664</t>
  </si>
  <si>
    <t>弓馬田</t>
  </si>
  <si>
    <t>ゆまた</t>
  </si>
  <si>
    <t>馬立30-1</t>
  </si>
  <si>
    <t>306-0605</t>
  </si>
  <si>
    <t>0297-35-1351</t>
  </si>
  <si>
    <t>0297-36-3450</t>
  </si>
  <si>
    <t>飯島</t>
  </si>
  <si>
    <t>いいじま</t>
  </si>
  <si>
    <t>幸田新田1468-1</t>
  </si>
  <si>
    <t>306-0604</t>
  </si>
  <si>
    <t>0297-35-3764</t>
  </si>
  <si>
    <t>0297-36-3446</t>
  </si>
  <si>
    <t>神大実</t>
  </si>
  <si>
    <t>かみおおみ</t>
  </si>
  <si>
    <t>猫実805</t>
  </si>
  <si>
    <t>306-0616</t>
  </si>
  <si>
    <t>0297-39-2311</t>
  </si>
  <si>
    <t>0297-39-3154</t>
  </si>
  <si>
    <t>岩井第一</t>
  </si>
  <si>
    <t>いわいだいいち</t>
  </si>
  <si>
    <t>岩井2029-1</t>
  </si>
  <si>
    <t>306-0631</t>
  </si>
  <si>
    <t>0297-35-0019</t>
  </si>
  <si>
    <t>0297-36-3085</t>
  </si>
  <si>
    <t>岩井第二</t>
  </si>
  <si>
    <t>いわいだいに</t>
  </si>
  <si>
    <t>辺田1172-7</t>
  </si>
  <si>
    <t>306-0632</t>
  </si>
  <si>
    <t>0297-35-6524</t>
  </si>
  <si>
    <t>0297-36-3426</t>
  </si>
  <si>
    <t>七郷</t>
  </si>
  <si>
    <t>ななごう</t>
  </si>
  <si>
    <t>矢作87-1</t>
  </si>
  <si>
    <t>306-0624</t>
  </si>
  <si>
    <t>0297-38-2436</t>
  </si>
  <si>
    <t>0297-38-1682</t>
  </si>
  <si>
    <t>中川</t>
  </si>
  <si>
    <t>なかがわ</t>
  </si>
  <si>
    <t>小山108</t>
  </si>
  <si>
    <t>306-0626</t>
  </si>
  <si>
    <t>0297-38-2449</t>
  </si>
  <si>
    <t>0297-38-1652</t>
  </si>
  <si>
    <t>長須</t>
  </si>
  <si>
    <t>ながす</t>
  </si>
  <si>
    <t>長須1243</t>
  </si>
  <si>
    <t>306-0645</t>
  </si>
  <si>
    <t>0297-35-5518</t>
  </si>
  <si>
    <t>0297-36-3447</t>
  </si>
  <si>
    <t>生子菅</t>
  </si>
  <si>
    <t>おいごすが</t>
  </si>
  <si>
    <t>生子2219</t>
  </si>
  <si>
    <t>306-0504</t>
  </si>
  <si>
    <t>0280-88-0001</t>
  </si>
  <si>
    <t>0280-88-7406</t>
  </si>
  <si>
    <t>逆井山</t>
  </si>
  <si>
    <t>さかさいやま</t>
  </si>
  <si>
    <t>逆井1825-30</t>
  </si>
  <si>
    <t>306-0501</t>
  </si>
  <si>
    <t>0280-88-1527</t>
  </si>
  <si>
    <t>0280-88-1533</t>
  </si>
  <si>
    <t>沓掛</t>
  </si>
  <si>
    <t>くつかけ</t>
  </si>
  <si>
    <t>沓掛3775</t>
  </si>
  <si>
    <t>306-0515</t>
  </si>
  <si>
    <t>0297-44-2016</t>
  </si>
  <si>
    <t>0297-44-2642</t>
  </si>
  <si>
    <t>内野山</t>
  </si>
  <si>
    <t>うちのやま</t>
  </si>
  <si>
    <t>内野山849</t>
  </si>
  <si>
    <t>306-0514</t>
  </si>
  <si>
    <t>0297-44-3159</t>
  </si>
  <si>
    <t>0297-44-3893</t>
  </si>
  <si>
    <t>下館</t>
  </si>
  <si>
    <t>しもだて</t>
  </si>
  <si>
    <t>甲392-1</t>
  </si>
  <si>
    <t>308-0021</t>
  </si>
  <si>
    <t>0296-22-3071</t>
  </si>
  <si>
    <t>0296-25-4576</t>
  </si>
  <si>
    <t>伊讃</t>
  </si>
  <si>
    <t>いさ</t>
  </si>
  <si>
    <t>西谷貝469</t>
  </si>
  <si>
    <t>308-0054</t>
  </si>
  <si>
    <t>0296-22-2042</t>
  </si>
  <si>
    <t>0296-25-4562</t>
  </si>
  <si>
    <t>川島</t>
  </si>
  <si>
    <t>かわしま</t>
  </si>
  <si>
    <t>伊讃美1859</t>
  </si>
  <si>
    <t>308-0853</t>
  </si>
  <si>
    <t>0296-28-0202</t>
  </si>
  <si>
    <t>0296-28-5489</t>
  </si>
  <si>
    <t>竹島</t>
  </si>
  <si>
    <t>たけしま</t>
  </si>
  <si>
    <t>稲野辺26</t>
  </si>
  <si>
    <t>308-0805</t>
  </si>
  <si>
    <t>0296-22-3789</t>
  </si>
  <si>
    <t>0296-25-4572</t>
  </si>
  <si>
    <t>養蚕</t>
  </si>
  <si>
    <t>ようさん</t>
  </si>
  <si>
    <t>下中山298</t>
  </si>
  <si>
    <t>308-0825</t>
  </si>
  <si>
    <t>0296-22-3509</t>
  </si>
  <si>
    <t>0296-25-4574</t>
  </si>
  <si>
    <t>五所</t>
  </si>
  <si>
    <t>ごしょ</t>
  </si>
  <si>
    <t>山崎1419-1</t>
  </si>
  <si>
    <t>308-0865</t>
  </si>
  <si>
    <t>0296-22-3884</t>
  </si>
  <si>
    <t>0296-25-4565</t>
  </si>
  <si>
    <t>中</t>
  </si>
  <si>
    <t>なか</t>
  </si>
  <si>
    <t>中館1122-1</t>
  </si>
  <si>
    <t>308-0005</t>
  </si>
  <si>
    <t>0296-22-3709</t>
  </si>
  <si>
    <t>0296-25-4571</t>
  </si>
  <si>
    <t>河間</t>
  </si>
  <si>
    <t>かわま</t>
  </si>
  <si>
    <t>羽方14-2</t>
  </si>
  <si>
    <t>308-0014</t>
  </si>
  <si>
    <t>0296-22-2327</t>
  </si>
  <si>
    <t>0296-25-4563</t>
  </si>
  <si>
    <t>大田</t>
  </si>
  <si>
    <t>西方1748-1</t>
  </si>
  <si>
    <t>308-0845</t>
  </si>
  <si>
    <t>0296-22-2651</t>
  </si>
  <si>
    <t>0296-25-4559</t>
  </si>
  <si>
    <t>嘉田生崎</t>
  </si>
  <si>
    <t>かたおざき</t>
  </si>
  <si>
    <t>西石田587</t>
  </si>
  <si>
    <t>308-0834</t>
  </si>
  <si>
    <t>0296-22-3872</t>
  </si>
  <si>
    <t>0296-25-4564</t>
  </si>
  <si>
    <t>関城西</t>
  </si>
  <si>
    <t>せきじょうにし</t>
  </si>
  <si>
    <t>関本中388</t>
  </si>
  <si>
    <t>308-0126</t>
  </si>
  <si>
    <t>0296-37-6934</t>
  </si>
  <si>
    <t>0296-37-6956</t>
  </si>
  <si>
    <t>関城東</t>
  </si>
  <si>
    <t>せきじょうひがし</t>
  </si>
  <si>
    <t>藤ヶ谷678</t>
  </si>
  <si>
    <t>308-0112</t>
  </si>
  <si>
    <t>0296-37-6924</t>
  </si>
  <si>
    <t>0296-37-6724</t>
  </si>
  <si>
    <t>古里</t>
  </si>
  <si>
    <t>ふるさと</t>
  </si>
  <si>
    <t>桑山2498-1</t>
  </si>
  <si>
    <t>309-1127</t>
  </si>
  <si>
    <t>0296-57-2184</t>
  </si>
  <si>
    <t>0296-57-2949</t>
  </si>
  <si>
    <t>新治</t>
  </si>
  <si>
    <t>にいはり</t>
  </si>
  <si>
    <t>門井1890-2</t>
  </si>
  <si>
    <t>309-1107</t>
  </si>
  <si>
    <t>0296-57-2061</t>
  </si>
  <si>
    <t>0296-57-2975</t>
  </si>
  <si>
    <t>小栗</t>
  </si>
  <si>
    <t>おぐり</t>
  </si>
  <si>
    <t>小栗5545</t>
  </si>
  <si>
    <t>309-1101</t>
  </si>
  <si>
    <t>0296-57-3411</t>
  </si>
  <si>
    <t>0296-57-3639</t>
  </si>
  <si>
    <t>岩瀬</t>
  </si>
  <si>
    <t>いわせ</t>
  </si>
  <si>
    <t>鍬田553-5</t>
  </si>
  <si>
    <t>309-1223</t>
  </si>
  <si>
    <t>0296-75-2059</t>
  </si>
  <si>
    <t>0296-75-6500</t>
  </si>
  <si>
    <t>坂戸</t>
  </si>
  <si>
    <t>西飯岡512-4</t>
  </si>
  <si>
    <t>309-1221</t>
  </si>
  <si>
    <t>0296-75-2103</t>
  </si>
  <si>
    <t>0296-75-6501</t>
  </si>
  <si>
    <t>南飯田</t>
  </si>
  <si>
    <t>みなみいいだ</t>
  </si>
  <si>
    <t>南飯田1-1</t>
  </si>
  <si>
    <t>309-1344</t>
  </si>
  <si>
    <t>0296-75-2048</t>
  </si>
  <si>
    <t>0296-75-6502</t>
  </si>
  <si>
    <t>羽黒</t>
  </si>
  <si>
    <t>はぐろ</t>
  </si>
  <si>
    <t>友部201</t>
  </si>
  <si>
    <t>309-1453</t>
  </si>
  <si>
    <t>0296-75-2239</t>
  </si>
  <si>
    <t>0296-75-6503</t>
  </si>
  <si>
    <t>雨引</t>
  </si>
  <si>
    <t>あまびき</t>
  </si>
  <si>
    <t>本木1591</t>
  </si>
  <si>
    <t>309-1231</t>
  </si>
  <si>
    <t>0296-58-5019</t>
  </si>
  <si>
    <t>0296-58-7772</t>
  </si>
  <si>
    <t>大国</t>
  </si>
  <si>
    <t>おおくに</t>
  </si>
  <si>
    <t>大国玉597</t>
  </si>
  <si>
    <t>309-1244</t>
  </si>
  <si>
    <t>0296-58-5022</t>
  </si>
  <si>
    <t>0296-58-7773</t>
  </si>
  <si>
    <t>水海道</t>
  </si>
  <si>
    <t>みつかいどう</t>
  </si>
  <si>
    <t>水海道天満町2516-1</t>
  </si>
  <si>
    <t>303-0034</t>
  </si>
  <si>
    <t>0297-22-1155</t>
  </si>
  <si>
    <t>0297-22-1156</t>
  </si>
  <si>
    <t>大生</t>
  </si>
  <si>
    <t>平町415-1</t>
  </si>
  <si>
    <t>303-0017</t>
  </si>
  <si>
    <t>0297-22-0271</t>
  </si>
  <si>
    <t>0297-22-0276</t>
  </si>
  <si>
    <t>五箇</t>
  </si>
  <si>
    <t>ごか</t>
  </si>
  <si>
    <t>上蛇町1508</t>
  </si>
  <si>
    <t>300-2502</t>
  </si>
  <si>
    <t>0297-22-7540</t>
  </si>
  <si>
    <t>0297-22-7549</t>
  </si>
  <si>
    <t>三妻</t>
  </si>
  <si>
    <t>みつま</t>
  </si>
  <si>
    <t>中妻町4146</t>
  </si>
  <si>
    <t>300-2505</t>
  </si>
  <si>
    <t>0297-22-7527</t>
  </si>
  <si>
    <t>0297-22-7536</t>
  </si>
  <si>
    <t>菅原</t>
  </si>
  <si>
    <t>すがはら</t>
  </si>
  <si>
    <t>大生郷町1615</t>
  </si>
  <si>
    <t>300-2521</t>
  </si>
  <si>
    <t>0297-24-7005</t>
  </si>
  <si>
    <t>0297-24-7095</t>
  </si>
  <si>
    <t>豊岡</t>
  </si>
  <si>
    <t>とよおか</t>
  </si>
  <si>
    <t>豊岡町丙3362</t>
  </si>
  <si>
    <t>303-0041</t>
  </si>
  <si>
    <t>0297-24-0554</t>
  </si>
  <si>
    <t>0297-24-0556</t>
  </si>
  <si>
    <t>絹西</t>
  </si>
  <si>
    <t>けんせい</t>
  </si>
  <si>
    <t>坂手町7303-3</t>
  </si>
  <si>
    <t>303-0042</t>
  </si>
  <si>
    <t>0297-27-0649</t>
  </si>
  <si>
    <t>0297-27-0968</t>
  </si>
  <si>
    <t>菅生</t>
  </si>
  <si>
    <t>すがお</t>
  </si>
  <si>
    <t>菅生町4711</t>
  </si>
  <si>
    <t>303-0044</t>
  </si>
  <si>
    <t>0297-27-0620</t>
  </si>
  <si>
    <t>0297-27-0635</t>
  </si>
  <si>
    <t>向石下1020</t>
  </si>
  <si>
    <t>300-2742</t>
  </si>
  <si>
    <t>0297-42-4789</t>
  </si>
  <si>
    <t>0297-42-4910</t>
  </si>
  <si>
    <t>玉</t>
  </si>
  <si>
    <t>たま</t>
  </si>
  <si>
    <t>若宮戸794</t>
  </si>
  <si>
    <t>300-2701</t>
  </si>
  <si>
    <t>0297-42-2412</t>
  </si>
  <si>
    <t>0297-42-2994</t>
  </si>
  <si>
    <t>石下</t>
  </si>
  <si>
    <t>いしげ</t>
  </si>
  <si>
    <t>新石下1907-1</t>
  </si>
  <si>
    <t>300-2706</t>
  </si>
  <si>
    <t>0297-42-2058</t>
  </si>
  <si>
    <t>0297-30-4067</t>
  </si>
  <si>
    <t>豊田</t>
  </si>
  <si>
    <t>とよだ</t>
  </si>
  <si>
    <t>豊田2246</t>
  </si>
  <si>
    <t>300-2705</t>
  </si>
  <si>
    <t>0297-42-2439</t>
  </si>
  <si>
    <t>0297-42-2850</t>
  </si>
  <si>
    <t>飯沼</t>
  </si>
  <si>
    <t>いいぬま</t>
  </si>
  <si>
    <t>鴻野山859-1</t>
  </si>
  <si>
    <t>300-2746</t>
  </si>
  <si>
    <t>0297-43-7527</t>
  </si>
  <si>
    <t>0297-43-7597</t>
  </si>
  <si>
    <t>市町村立小学校</t>
    <rPh sb="0" eb="4">
      <t>シチョウソンリツ</t>
    </rPh>
    <rPh sb="4" eb="7">
      <t>ショウガッコウ</t>
    </rPh>
    <phoneticPr fontId="6"/>
  </si>
  <si>
    <t>市町村立中学校</t>
    <rPh sb="0" eb="4">
      <t>シチョウソンリツ</t>
    </rPh>
    <rPh sb="4" eb="5">
      <t>チュウ</t>
    </rPh>
    <rPh sb="5" eb="7">
      <t>ガッコウ</t>
    </rPh>
    <phoneticPr fontId="6"/>
  </si>
  <si>
    <t>第一</t>
  </si>
  <si>
    <t>だいいち</t>
  </si>
  <si>
    <t>東原3-1-1</t>
  </si>
  <si>
    <t>310-0035</t>
  </si>
  <si>
    <t>029-224-2424</t>
  </si>
  <si>
    <t>029-224-2425</t>
  </si>
  <si>
    <t>第二</t>
  </si>
  <si>
    <t>だいに</t>
  </si>
  <si>
    <t>三の丸2-9-22</t>
  </si>
  <si>
    <t>029-224-4422</t>
  </si>
  <si>
    <t>029-224-4423</t>
  </si>
  <si>
    <t>第三</t>
  </si>
  <si>
    <t>だいさん</t>
  </si>
  <si>
    <t>朝日町2882-1</t>
  </si>
  <si>
    <t>310-0831</t>
  </si>
  <si>
    <t>029-224-5508</t>
  </si>
  <si>
    <t>029-224-5509</t>
  </si>
  <si>
    <t>見川町2563-81</t>
  </si>
  <si>
    <t>029-241-1069</t>
  </si>
  <si>
    <t>029-241-1013</t>
  </si>
  <si>
    <t>第四</t>
  </si>
  <si>
    <t>だいよん</t>
  </si>
  <si>
    <t>元吉田町1987-3</t>
  </si>
  <si>
    <t>029-247-5554</t>
  </si>
  <si>
    <t>029-247-5925</t>
  </si>
  <si>
    <t>飯富町4479-1</t>
  </si>
  <si>
    <t>029-229-7132</t>
  </si>
  <si>
    <t>029-229-7194</t>
  </si>
  <si>
    <t>河和田1-1708-4</t>
  </si>
  <si>
    <t>029-251-9435</t>
  </si>
  <si>
    <t>029-251-9646</t>
  </si>
  <si>
    <t>第五</t>
  </si>
  <si>
    <t>堀町1166-1</t>
  </si>
  <si>
    <t>029-251-1414</t>
  </si>
  <si>
    <t>029-251-1415</t>
  </si>
  <si>
    <t>見川2-98</t>
  </si>
  <si>
    <t>029-241-2309</t>
  </si>
  <si>
    <t>029-241-2104</t>
  </si>
  <si>
    <t>双葉台5-27</t>
  </si>
  <si>
    <t>029-253-1861</t>
  </si>
  <si>
    <t>029-253-1049</t>
  </si>
  <si>
    <t>堀町2304-2</t>
  </si>
  <si>
    <t>029-254-1700</t>
  </si>
  <si>
    <t>029-254-1302</t>
  </si>
  <si>
    <t>笠原町417-3</t>
  </si>
  <si>
    <t>029-241-5363</t>
  </si>
  <si>
    <t>029-241-5673</t>
  </si>
  <si>
    <t>元吉田町599-2</t>
  </si>
  <si>
    <t>029-248-4080</t>
  </si>
  <si>
    <t>029-248-4300</t>
  </si>
  <si>
    <t>常澄</t>
  </si>
  <si>
    <t>つねずみ</t>
  </si>
  <si>
    <t>塩崎町1016</t>
  </si>
  <si>
    <t>029-269-2116</t>
  </si>
  <si>
    <t>029-269-3160</t>
  </si>
  <si>
    <t>内原町1463-29</t>
  </si>
  <si>
    <t>029-259-2032</t>
  </si>
  <si>
    <t>029-259-2447</t>
  </si>
  <si>
    <t>勝田第一</t>
  </si>
  <si>
    <t>かつただいいち</t>
  </si>
  <si>
    <t>大成町38-1</t>
  </si>
  <si>
    <t>312-0055</t>
  </si>
  <si>
    <t>029-272-2416</t>
  </si>
  <si>
    <t>029-273-6299</t>
  </si>
  <si>
    <t>勝田第二</t>
  </si>
  <si>
    <t>かつただいに</t>
  </si>
  <si>
    <t>市毛979</t>
  </si>
  <si>
    <t>029-272-2624</t>
  </si>
  <si>
    <t>029-273-6403</t>
  </si>
  <si>
    <t>勝田第三</t>
  </si>
  <si>
    <t>かつただいさん</t>
  </si>
  <si>
    <t>馬渡2982</t>
  </si>
  <si>
    <t>029-272-5215</t>
  </si>
  <si>
    <t>029-273-0475</t>
  </si>
  <si>
    <t>佐和1504</t>
  </si>
  <si>
    <t>312-0001</t>
  </si>
  <si>
    <t>029-285-0207</t>
  </si>
  <si>
    <t>029-285-7250</t>
  </si>
  <si>
    <t>大島</t>
  </si>
  <si>
    <t>おおしま</t>
  </si>
  <si>
    <t>東大島4-6-1</t>
  </si>
  <si>
    <t>312-0042</t>
  </si>
  <si>
    <t>029-272-3930</t>
  </si>
  <si>
    <t>029-273-0923</t>
  </si>
  <si>
    <t>田彦1442-1</t>
  </si>
  <si>
    <t>029-274-9383</t>
  </si>
  <si>
    <t>029-274-9351</t>
  </si>
  <si>
    <t>那珂湊</t>
  </si>
  <si>
    <t>なかみなと</t>
  </si>
  <si>
    <t>廻り目2896</t>
  </si>
  <si>
    <t>311-1267</t>
  </si>
  <si>
    <t>029-262-4349</t>
  </si>
  <si>
    <t>029-263-4613</t>
  </si>
  <si>
    <t>笠間2702</t>
  </si>
  <si>
    <t>0296-72-0120</t>
  </si>
  <si>
    <t>0296-72-0742</t>
  </si>
  <si>
    <t>稲田2145-3</t>
  </si>
  <si>
    <t>0296-74-2004</t>
  </si>
  <si>
    <t>0296-74-2242</t>
  </si>
  <si>
    <t>中央4-1-1</t>
  </si>
  <si>
    <t>309-1737</t>
  </si>
  <si>
    <t>0296-77-0073</t>
  </si>
  <si>
    <t>0296-77-0469</t>
  </si>
  <si>
    <t>旭町510-1</t>
  </si>
  <si>
    <t>309-1717</t>
  </si>
  <si>
    <t>0296-77-7809</t>
  </si>
  <si>
    <t>0296-77-7823</t>
  </si>
  <si>
    <t>岩間</t>
  </si>
  <si>
    <t>いわま</t>
  </si>
  <si>
    <t>下郷4997-1</t>
  </si>
  <si>
    <t>0299-45-2624</t>
  </si>
  <si>
    <t>0299-45-4296</t>
  </si>
  <si>
    <t>明光</t>
  </si>
  <si>
    <t>めいこう</t>
  </si>
  <si>
    <t>谷田部510</t>
  </si>
  <si>
    <t>311-3121</t>
  </si>
  <si>
    <t>029-292-0154</t>
  </si>
  <si>
    <t>029-292-5547</t>
  </si>
  <si>
    <t>奥谷862</t>
  </si>
  <si>
    <t>311-3156</t>
  </si>
  <si>
    <t>029-292-0222</t>
  </si>
  <si>
    <t>029-292-0433</t>
  </si>
  <si>
    <t>磯浜町5247</t>
  </si>
  <si>
    <t>029-267-5288</t>
  </si>
  <si>
    <t>029-267-5934</t>
  </si>
  <si>
    <t>029-267-2942</t>
  </si>
  <si>
    <t>029-267-2972</t>
  </si>
  <si>
    <t>東海</t>
  </si>
  <si>
    <t>とうかい</t>
  </si>
  <si>
    <t>舟石川825-12</t>
  </si>
  <si>
    <t>029-282-1625</t>
  </si>
  <si>
    <t>029-287-1902</t>
  </si>
  <si>
    <t>東海南</t>
  </si>
  <si>
    <t>とうかいみなみ</t>
  </si>
  <si>
    <t>船場784-7</t>
  </si>
  <si>
    <t>319-1115</t>
  </si>
  <si>
    <t>029-282-7821</t>
  </si>
  <si>
    <t>029-287-1903</t>
  </si>
  <si>
    <t>石沢1555</t>
  </si>
  <si>
    <t>319-2135</t>
  </si>
  <si>
    <t>0295-52-0561</t>
  </si>
  <si>
    <t>0295-54-1321</t>
  </si>
  <si>
    <t>抽ケ台町3117</t>
  </si>
  <si>
    <t>0295-52-0068</t>
  </si>
  <si>
    <t>0295-52-1451</t>
  </si>
  <si>
    <t>山方3267</t>
  </si>
  <si>
    <t>0295-57-2802</t>
  </si>
  <si>
    <t>0295-57-2770</t>
  </si>
  <si>
    <t>明峰</t>
  </si>
  <si>
    <t>めいほう</t>
  </si>
  <si>
    <t>上小瀬1281</t>
  </si>
  <si>
    <t>0295-56-2004</t>
  </si>
  <si>
    <t>0295-56-2388</t>
  </si>
  <si>
    <t>大子</t>
  </si>
  <si>
    <t>池田1648</t>
  </si>
  <si>
    <t>319-3551</t>
  </si>
  <si>
    <t>0295-72-0158</t>
  </si>
  <si>
    <t>0295-72-0461</t>
  </si>
  <si>
    <t>後台2547</t>
  </si>
  <si>
    <t>311-0111</t>
  </si>
  <si>
    <t>029-298-0040</t>
  </si>
  <si>
    <t>029-298-0464</t>
  </si>
  <si>
    <t>額田南郷2386-4</t>
  </si>
  <si>
    <t>311-0107</t>
  </si>
  <si>
    <t>029-298-1045</t>
  </si>
  <si>
    <t>029-298-1003</t>
  </si>
  <si>
    <t>飯田3645</t>
  </si>
  <si>
    <t>029-298-1128</t>
  </si>
  <si>
    <t>029-295-7550</t>
  </si>
  <si>
    <t>菅谷2476</t>
  </si>
  <si>
    <t>029-298-8767</t>
  </si>
  <si>
    <t>029-295-7551</t>
  </si>
  <si>
    <t>瓜連1015</t>
  </si>
  <si>
    <t>029-296-0049</t>
  </si>
  <si>
    <t>029-296-3459</t>
  </si>
  <si>
    <t>下青山10</t>
  </si>
  <si>
    <t>311-4304</t>
  </si>
  <si>
    <t>029-288-2025</t>
  </si>
  <si>
    <t>029-288-2042</t>
  </si>
  <si>
    <t>阿波山799</t>
  </si>
  <si>
    <t>311-4344</t>
  </si>
  <si>
    <t>029-289-2052</t>
  </si>
  <si>
    <t>029-289-4650</t>
  </si>
  <si>
    <t>小川650</t>
  </si>
  <si>
    <t>0299-58-2444</t>
  </si>
  <si>
    <t>0299-58-6885</t>
  </si>
  <si>
    <t>美野里</t>
  </si>
  <si>
    <t>みのり</t>
  </si>
  <si>
    <t>部室1196-3</t>
  </si>
  <si>
    <t>319-0132</t>
  </si>
  <si>
    <t>0299-48-0128</t>
  </si>
  <si>
    <t>0299-48-0923</t>
  </si>
  <si>
    <t>鹿島町3-5-1</t>
  </si>
  <si>
    <t>317-0071</t>
  </si>
  <si>
    <t>0294-22-5348</t>
  </si>
  <si>
    <t>0294-22-5347</t>
  </si>
  <si>
    <t>駒王</t>
  </si>
  <si>
    <t>こまおう</t>
  </si>
  <si>
    <t>神峰町3-2-32</t>
  </si>
  <si>
    <t>317-0064</t>
  </si>
  <si>
    <t>0294-22-5341</t>
  </si>
  <si>
    <t>0294-23-1298</t>
  </si>
  <si>
    <t>多賀</t>
  </si>
  <si>
    <t>たが</t>
  </si>
  <si>
    <t>鮎川町3-11-2</t>
  </si>
  <si>
    <t>0294-36-0533</t>
  </si>
  <si>
    <t>0294-36-6320</t>
  </si>
  <si>
    <t>末広町5-12-34</t>
  </si>
  <si>
    <t>0294-33-1164</t>
  </si>
  <si>
    <t>0294-36-6321</t>
  </si>
  <si>
    <t>東多賀町4-10-10</t>
  </si>
  <si>
    <t>316-0004</t>
  </si>
  <si>
    <t>0294-36-0532</t>
  </si>
  <si>
    <t>0294-36-6322</t>
  </si>
  <si>
    <t>泉丘</t>
  </si>
  <si>
    <t>いずみがおか</t>
  </si>
  <si>
    <t>水木町2-9-1</t>
  </si>
  <si>
    <t>0294-52-2757</t>
  </si>
  <si>
    <t>0294-53-9187</t>
  </si>
  <si>
    <t>小木津町3-26-1</t>
  </si>
  <si>
    <t>319-1413</t>
  </si>
  <si>
    <t>0294-42-4418</t>
  </si>
  <si>
    <t>0294-43-6519</t>
  </si>
  <si>
    <t>川尻町3-11-1</t>
  </si>
  <si>
    <t>319-1411</t>
  </si>
  <si>
    <t>0294-43-5719</t>
  </si>
  <si>
    <t>0294-43-6520</t>
  </si>
  <si>
    <t>久慈町6-20-2</t>
  </si>
  <si>
    <t>0294-52-3242</t>
  </si>
  <si>
    <t>0294-52-5909</t>
  </si>
  <si>
    <t>台原</t>
  </si>
  <si>
    <t>だいはら</t>
  </si>
  <si>
    <t>台原町1-9-1</t>
  </si>
  <si>
    <t>316-0021</t>
  </si>
  <si>
    <t>0294-34-6601</t>
  </si>
  <si>
    <t>0294-36-6323</t>
  </si>
  <si>
    <t>東滑川町3-17-1</t>
  </si>
  <si>
    <t>317-0052</t>
  </si>
  <si>
    <t>0294-24-7034</t>
  </si>
  <si>
    <t>0294-24-1163</t>
  </si>
  <si>
    <t>十王</t>
  </si>
  <si>
    <t>じゅうおう</t>
  </si>
  <si>
    <t>十王町友部600</t>
  </si>
  <si>
    <t>319-1304</t>
  </si>
  <si>
    <t>0294-39-2400</t>
  </si>
  <si>
    <t>0294-39-2621</t>
  </si>
  <si>
    <t>新宿町466</t>
  </si>
  <si>
    <t>313-0007</t>
  </si>
  <si>
    <t>0294-72-1120</t>
  </si>
  <si>
    <t>0294-72-1129</t>
  </si>
  <si>
    <t>峰山</t>
  </si>
  <si>
    <t>みねやま</t>
  </si>
  <si>
    <t>磯部町1620</t>
  </si>
  <si>
    <t>313-0042</t>
  </si>
  <si>
    <t>0294-72-6222</t>
  </si>
  <si>
    <t>0294-72-6223</t>
  </si>
  <si>
    <t>瑞竜</t>
  </si>
  <si>
    <t>ずいりゅう</t>
  </si>
  <si>
    <t>瑞龍町570</t>
  </si>
  <si>
    <t>313-0003</t>
  </si>
  <si>
    <t>0294-72-1130</t>
  </si>
  <si>
    <t>0294-72-1139</t>
  </si>
  <si>
    <t>真弓町1878</t>
  </si>
  <si>
    <t>0294-74-3093</t>
  </si>
  <si>
    <t>0294-74-3249</t>
  </si>
  <si>
    <t>0294-85-1141</t>
  </si>
  <si>
    <t>0294-85-1909</t>
  </si>
  <si>
    <t>0294-82-2008</t>
  </si>
  <si>
    <t>大里町3577</t>
  </si>
  <si>
    <t>313-0125</t>
  </si>
  <si>
    <t>0294-76-2004</t>
  </si>
  <si>
    <t>0294-76-2017</t>
  </si>
  <si>
    <t>高浜町1-77</t>
  </si>
  <si>
    <t>318-0013</t>
  </si>
  <si>
    <t>0293-22-3147</t>
  </si>
  <si>
    <t>0293-22-3808</t>
  </si>
  <si>
    <t>高萩273</t>
  </si>
  <si>
    <t>318-0034</t>
  </si>
  <si>
    <t>0293-22-2760</t>
  </si>
  <si>
    <t>0293-22-2925</t>
  </si>
  <si>
    <t>下手綱4</t>
  </si>
  <si>
    <t>0293-22-2431</t>
  </si>
  <si>
    <t>0293-22-2197</t>
  </si>
  <si>
    <t>中郷</t>
  </si>
  <si>
    <t>なかごう</t>
  </si>
  <si>
    <t>中郷町足洗508</t>
  </si>
  <si>
    <t>319-1552</t>
  </si>
  <si>
    <t>0293-42-1175</t>
  </si>
  <si>
    <t>0293-42-1356</t>
  </si>
  <si>
    <t>磯原</t>
  </si>
  <si>
    <t>いそはら</t>
  </si>
  <si>
    <t>319-1543</t>
  </si>
  <si>
    <t>0293-42-0116</t>
  </si>
  <si>
    <t>0293-42-0894</t>
  </si>
  <si>
    <t>大津町2448</t>
  </si>
  <si>
    <t>0293-46-0201</t>
  </si>
  <si>
    <t>0293-30-2003</t>
  </si>
  <si>
    <t>0293-46-0363</t>
  </si>
  <si>
    <t>宮中2398-1</t>
  </si>
  <si>
    <t>0299-82-1455</t>
  </si>
  <si>
    <t>0299-83-7768</t>
  </si>
  <si>
    <t>木滝274</t>
  </si>
  <si>
    <t>314-0028</t>
  </si>
  <si>
    <t>0299-82-1545</t>
  </si>
  <si>
    <t>0299-83-7599</t>
  </si>
  <si>
    <t>鹿野</t>
  </si>
  <si>
    <t>かの</t>
  </si>
  <si>
    <t>城山4-7-10</t>
  </si>
  <si>
    <t>0299-83-6621</t>
  </si>
  <si>
    <t>0299-83-7693</t>
  </si>
  <si>
    <t>平井1125-1</t>
  </si>
  <si>
    <t>0299-83-6671</t>
  </si>
  <si>
    <t>0299-83-7594</t>
  </si>
  <si>
    <t>津賀1925-1</t>
  </si>
  <si>
    <t>311-2205</t>
  </si>
  <si>
    <t>0299-69-0023</t>
  </si>
  <si>
    <t>0299-90-4120</t>
  </si>
  <si>
    <t>潮来第一</t>
  </si>
  <si>
    <t>いたこだいいち</t>
  </si>
  <si>
    <t>潮来1270</t>
  </si>
  <si>
    <t>0299-62-2334</t>
  </si>
  <si>
    <t>0299-62-3032</t>
  </si>
  <si>
    <t>潮来第二</t>
  </si>
  <si>
    <t>いたこだいに</t>
  </si>
  <si>
    <t>新宮1868-1</t>
  </si>
  <si>
    <t>311-2406</t>
  </si>
  <si>
    <t>0299-66-2344</t>
  </si>
  <si>
    <t>0299-66-3554</t>
  </si>
  <si>
    <t>日の出3-9-18</t>
  </si>
  <si>
    <t>311-2423</t>
  </si>
  <si>
    <t>0299-66-5852</t>
  </si>
  <si>
    <t>0299-66-5853</t>
  </si>
  <si>
    <t>堀之内1009</t>
  </si>
  <si>
    <t>0299-64-2231</t>
  </si>
  <si>
    <t>0299-80-3107</t>
  </si>
  <si>
    <t>神栖第一</t>
  </si>
  <si>
    <t>かみすだいいち</t>
  </si>
  <si>
    <t>知手100-3</t>
  </si>
  <si>
    <t>0299-96-0302</t>
  </si>
  <si>
    <t>0299-96-9960</t>
  </si>
  <si>
    <t>神栖第三</t>
  </si>
  <si>
    <t>かみすだいさん</t>
  </si>
  <si>
    <t>知手中央7-1-17</t>
  </si>
  <si>
    <t>314-0112</t>
  </si>
  <si>
    <t>0299-96-1414</t>
  </si>
  <si>
    <t>0299-96-9970</t>
  </si>
  <si>
    <t>神栖第四</t>
  </si>
  <si>
    <t>かみすだいよん</t>
  </si>
  <si>
    <t>大野原中央2-8-46</t>
  </si>
  <si>
    <t>0299-92-8751</t>
  </si>
  <si>
    <t>0299-92-7000</t>
  </si>
  <si>
    <t>波崎第一</t>
  </si>
  <si>
    <t>はさきだいいち</t>
  </si>
  <si>
    <t>波崎7070</t>
  </si>
  <si>
    <t>0479-44-0271</t>
  </si>
  <si>
    <t>0479-44-0499</t>
  </si>
  <si>
    <t>波崎第二</t>
  </si>
  <si>
    <t>はさきだいに</t>
  </si>
  <si>
    <t>矢田部3120</t>
  </si>
  <si>
    <t>314-0341</t>
  </si>
  <si>
    <t>0479-48-0014</t>
  </si>
  <si>
    <t>0479-48-0130</t>
  </si>
  <si>
    <t>波崎第三</t>
  </si>
  <si>
    <t>はさきだいさん</t>
  </si>
  <si>
    <t>須田2340-1</t>
  </si>
  <si>
    <t>0479-46-0042</t>
  </si>
  <si>
    <t>0479-46-1219</t>
  </si>
  <si>
    <t>波崎第四</t>
  </si>
  <si>
    <t>はさきだいよん</t>
  </si>
  <si>
    <t>土合北1-8-10</t>
  </si>
  <si>
    <t>314-0342</t>
  </si>
  <si>
    <t>0479-48-5123</t>
  </si>
  <si>
    <t>0479-48-4235</t>
  </si>
  <si>
    <t>南327-3</t>
  </si>
  <si>
    <t>311-3836</t>
  </si>
  <si>
    <t>0299-80-8070</t>
  </si>
  <si>
    <t>0299-77-0840</t>
  </si>
  <si>
    <t>内宿390</t>
  </si>
  <si>
    <t>0291-35-2161</t>
  </si>
  <si>
    <t>0291-35-1314</t>
  </si>
  <si>
    <t>玉造甲2807</t>
  </si>
  <si>
    <t>0299-55-0131</t>
  </si>
  <si>
    <t>0299-55-0839</t>
  </si>
  <si>
    <t>旭</t>
  </si>
  <si>
    <t>あさひ</t>
  </si>
  <si>
    <t>造谷863-5</t>
  </si>
  <si>
    <t>311-1415</t>
  </si>
  <si>
    <t>0291-37-0030</t>
  </si>
  <si>
    <t>0291-37-4581</t>
  </si>
  <si>
    <t>0291-36-2814</t>
  </si>
  <si>
    <t>0291-36-5375</t>
  </si>
  <si>
    <t>鉾田1469-1</t>
  </si>
  <si>
    <t>311-1517</t>
  </si>
  <si>
    <t>0291-32-2757</t>
  </si>
  <si>
    <t>0291-32-5907</t>
  </si>
  <si>
    <t>大洋</t>
  </si>
  <si>
    <t>たいよう</t>
  </si>
  <si>
    <t>大蔵1337-1</t>
  </si>
  <si>
    <t>311-2117</t>
  </si>
  <si>
    <t>0291-39-3231</t>
  </si>
  <si>
    <t>0291-39-9154</t>
  </si>
  <si>
    <t>土浦第一</t>
  </si>
  <si>
    <t>つちうらだいいち</t>
  </si>
  <si>
    <t>文京町3-8</t>
  </si>
  <si>
    <t>300-0045</t>
  </si>
  <si>
    <t>029-821-3679</t>
  </si>
  <si>
    <t>029-821-3680</t>
  </si>
  <si>
    <t>東真鍋町21-7</t>
  </si>
  <si>
    <t>300-0052</t>
  </si>
  <si>
    <t>029-821-0808</t>
  </si>
  <si>
    <t>029-822-9377</t>
  </si>
  <si>
    <t>土浦第三</t>
  </si>
  <si>
    <t>つちうらだいさん</t>
  </si>
  <si>
    <t>中村南1-25-15</t>
  </si>
  <si>
    <t>029-841-0200</t>
  </si>
  <si>
    <t>029-841-0870</t>
  </si>
  <si>
    <t>土浦第四</t>
  </si>
  <si>
    <t>つちうらだいよん</t>
  </si>
  <si>
    <t>中高津3-10-4</t>
  </si>
  <si>
    <t>300-0815</t>
  </si>
  <si>
    <t>029-821-0297</t>
  </si>
  <si>
    <t>029-821-0287</t>
  </si>
  <si>
    <t>土浦第五</t>
  </si>
  <si>
    <t>つちうらだいご</t>
  </si>
  <si>
    <t>手野町3218-1</t>
  </si>
  <si>
    <t>300-0025</t>
  </si>
  <si>
    <t>029-828-1021</t>
  </si>
  <si>
    <t>029-828-1029</t>
  </si>
  <si>
    <t>土浦第六</t>
  </si>
  <si>
    <t>つちうらだいろく</t>
  </si>
  <si>
    <t>右籾428</t>
  </si>
  <si>
    <t>029-842-7751</t>
  </si>
  <si>
    <t>029-842-7752</t>
  </si>
  <si>
    <t>中貫1222-2</t>
  </si>
  <si>
    <t>029-831-0866</t>
  </si>
  <si>
    <t>029-831-0860</t>
  </si>
  <si>
    <t>東石岡4-2-1</t>
  </si>
  <si>
    <t>315-0033</t>
  </si>
  <si>
    <t>0299-26-2340</t>
  </si>
  <si>
    <t>0299-26-2344</t>
  </si>
  <si>
    <t>若松2-6-5</t>
  </si>
  <si>
    <t>0299-24-0022</t>
  </si>
  <si>
    <t>0299-24-0123</t>
  </si>
  <si>
    <t>国府</t>
  </si>
  <si>
    <t>こくふ</t>
  </si>
  <si>
    <t>総社2-12-1</t>
  </si>
  <si>
    <t>0299-24-0439</t>
  </si>
  <si>
    <t>0299-24-0510</t>
  </si>
  <si>
    <t>山崎1862</t>
  </si>
  <si>
    <t>315-0125</t>
  </si>
  <si>
    <t>0299-46-0506</t>
  </si>
  <si>
    <t>0299-46-6074</t>
  </si>
  <si>
    <t>八郷</t>
  </si>
  <si>
    <t>やさと</t>
  </si>
  <si>
    <t>柿岡3513－2</t>
  </si>
  <si>
    <t>0299-43-0062</t>
  </si>
  <si>
    <t>0299-44-1562</t>
  </si>
  <si>
    <t>長山3-1</t>
  </si>
  <si>
    <t>0297-66-1766</t>
  </si>
  <si>
    <t>0297-66-1664</t>
  </si>
  <si>
    <t>川原代町710</t>
  </si>
  <si>
    <t>0297-66-4157</t>
  </si>
  <si>
    <t>0297-66-4139</t>
  </si>
  <si>
    <t>中根台</t>
  </si>
  <si>
    <t>なかねだい</t>
  </si>
  <si>
    <t>中根台1-12</t>
  </si>
  <si>
    <t>301-0002</t>
  </si>
  <si>
    <t>0297-65-2270</t>
  </si>
  <si>
    <t>0297-65-2271</t>
  </si>
  <si>
    <t>城ノ内5-3</t>
  </si>
  <si>
    <t>0297-62-2372</t>
  </si>
  <si>
    <t>0297-60-1618</t>
  </si>
  <si>
    <t>取手第一</t>
  </si>
  <si>
    <t>とりでだいいち</t>
  </si>
  <si>
    <t>吉田470</t>
  </si>
  <si>
    <t>0297-74-2215</t>
  </si>
  <si>
    <t>0297-74-2216</t>
  </si>
  <si>
    <t>取手第二</t>
  </si>
  <si>
    <t>とりでだいに</t>
  </si>
  <si>
    <t>寺田5147</t>
  </si>
  <si>
    <t>302-0021</t>
  </si>
  <si>
    <t>0297-72-0102</t>
  </si>
  <si>
    <t>0297-72-0105</t>
  </si>
  <si>
    <t>下高井2311</t>
  </si>
  <si>
    <t>0297-78-8004</t>
  </si>
  <si>
    <t>0297-78-8003</t>
  </si>
  <si>
    <t>戸頭7-1-1</t>
  </si>
  <si>
    <t>0297-78-0380</t>
  </si>
  <si>
    <t>0297-78-0376</t>
  </si>
  <si>
    <t>椚木1343</t>
  </si>
  <si>
    <t>300-1511</t>
  </si>
  <si>
    <t>0297-83-0260</t>
  </si>
  <si>
    <t>0297-83-0261</t>
  </si>
  <si>
    <t>藤代南</t>
  </si>
  <si>
    <t>ふじしろみなみ</t>
  </si>
  <si>
    <t>中田880</t>
  </si>
  <si>
    <t>300-1533</t>
  </si>
  <si>
    <t>0297-83-3215</t>
  </si>
  <si>
    <t>0297-83-3216</t>
  </si>
  <si>
    <t>美浦</t>
  </si>
  <si>
    <t>みほ</t>
  </si>
  <si>
    <t>300-0424</t>
  </si>
  <si>
    <t>029-885-0121</t>
  </si>
  <si>
    <t>029-885-4897</t>
  </si>
  <si>
    <t>中央1-2-1</t>
  </si>
  <si>
    <t>029-887-0028</t>
  </si>
  <si>
    <t>029-888-2493</t>
  </si>
  <si>
    <t>朝日</t>
  </si>
  <si>
    <t>荒川本郷1855-1</t>
  </si>
  <si>
    <t>029-842-7771</t>
  </si>
  <si>
    <t>029-842-2865</t>
  </si>
  <si>
    <t>竹来</t>
  </si>
  <si>
    <t>たかく</t>
  </si>
  <si>
    <t>300-0305</t>
  </si>
  <si>
    <t>029-887-1201</t>
  </si>
  <si>
    <t>029-888-2497</t>
  </si>
  <si>
    <t>牛久第一</t>
  </si>
  <si>
    <t>うしくだいいち</t>
  </si>
  <si>
    <t>柏田町1017</t>
  </si>
  <si>
    <t>300-1211</t>
  </si>
  <si>
    <t>029-872-0310</t>
  </si>
  <si>
    <t>029-871-5535</t>
  </si>
  <si>
    <t>牛久第三</t>
  </si>
  <si>
    <t>うしくだいさん</t>
  </si>
  <si>
    <t>城中町1830-1</t>
  </si>
  <si>
    <t>300-1223</t>
  </si>
  <si>
    <t>029-873-4699</t>
  </si>
  <si>
    <t>029-871-5536</t>
  </si>
  <si>
    <t>下根</t>
  </si>
  <si>
    <t>しもね</t>
  </si>
  <si>
    <t>下根町829</t>
  </si>
  <si>
    <t>300-1203</t>
  </si>
  <si>
    <t>029-873-6153</t>
  </si>
  <si>
    <t>029-871-5537</t>
  </si>
  <si>
    <t>牛久南</t>
  </si>
  <si>
    <t>うしくみなみ</t>
  </si>
  <si>
    <t>さくら台1-73-1</t>
  </si>
  <si>
    <t>300-1217</t>
  </si>
  <si>
    <t>029-873-5886</t>
  </si>
  <si>
    <t>029-871-5538</t>
  </si>
  <si>
    <t>東猯穴町1341-1</t>
  </si>
  <si>
    <t>300-1201</t>
  </si>
  <si>
    <t>029-875-8595</t>
  </si>
  <si>
    <t>029-841-3411</t>
  </si>
  <si>
    <t>桜</t>
  </si>
  <si>
    <t>さくら</t>
  </si>
  <si>
    <t>さくらの森32</t>
  </si>
  <si>
    <t>305-0019</t>
  </si>
  <si>
    <t>029-857-2038</t>
  </si>
  <si>
    <t>029-857-6342</t>
  </si>
  <si>
    <t>竹園3-11</t>
  </si>
  <si>
    <t>029-851-3467</t>
  </si>
  <si>
    <t>029-851-2385</t>
  </si>
  <si>
    <t>並木3-8</t>
  </si>
  <si>
    <t>029-851-7100</t>
  </si>
  <si>
    <t>029-851-2404</t>
  </si>
  <si>
    <t>谷田部6100</t>
  </si>
  <si>
    <t>029-836-0008</t>
  </si>
  <si>
    <t>029-836-3726</t>
  </si>
  <si>
    <t>高山</t>
  </si>
  <si>
    <t>たかやま</t>
  </si>
  <si>
    <t>下河原崎503</t>
  </si>
  <si>
    <t>300-2662</t>
  </si>
  <si>
    <t>029-847-7325</t>
  </si>
  <si>
    <t>029-847-0253</t>
  </si>
  <si>
    <t>手代木</t>
  </si>
  <si>
    <t>てしろぎ</t>
  </si>
  <si>
    <t>松代5-10</t>
  </si>
  <si>
    <t>029-852-0721</t>
  </si>
  <si>
    <t>029-852-1049</t>
  </si>
  <si>
    <t>豊里</t>
  </si>
  <si>
    <t>高野1213</t>
  </si>
  <si>
    <t>029-847-2307</t>
  </si>
  <si>
    <t>029-847-0264</t>
  </si>
  <si>
    <t>大穂</t>
  </si>
  <si>
    <t>おおほ</t>
  </si>
  <si>
    <t>篠崎475</t>
  </si>
  <si>
    <t>029-864-0167</t>
  </si>
  <si>
    <t>029-864-8479</t>
  </si>
  <si>
    <t>谷田部東</t>
  </si>
  <si>
    <t>やたべひがし</t>
  </si>
  <si>
    <t>東2-25-1</t>
  </si>
  <si>
    <t>029-855-7745</t>
  </si>
  <si>
    <t>029-858-1647</t>
  </si>
  <si>
    <t>天久保1-9-1</t>
  </si>
  <si>
    <t>305-0005</t>
  </si>
  <si>
    <t>029-852-7751</t>
  </si>
  <si>
    <t>029-851-2579</t>
  </si>
  <si>
    <t>茎崎</t>
  </si>
  <si>
    <t>くきざき</t>
  </si>
  <si>
    <t>小茎450</t>
  </si>
  <si>
    <t>029-876-0055</t>
  </si>
  <si>
    <t>029-876-0053</t>
  </si>
  <si>
    <t>高崎</t>
  </si>
  <si>
    <t>たかさき</t>
  </si>
  <si>
    <t>高崎1730</t>
  </si>
  <si>
    <t>029-872-4473</t>
  </si>
  <si>
    <t>029-872-4483</t>
  </si>
  <si>
    <t>百合ケ丘2-2675</t>
  </si>
  <si>
    <t>0297-48-0034</t>
  </si>
  <si>
    <t>0297-48-0147</t>
  </si>
  <si>
    <t>愛宕</t>
  </si>
  <si>
    <t>あたご</t>
  </si>
  <si>
    <t>本町4325-2</t>
  </si>
  <si>
    <t>0297-48-6601</t>
  </si>
  <si>
    <t>0297-48-6602</t>
  </si>
  <si>
    <t>御所ケ丘4-16</t>
  </si>
  <si>
    <t>0297-48-7891</t>
  </si>
  <si>
    <t>0297-48-7892</t>
  </si>
  <si>
    <t>けやき台</t>
  </si>
  <si>
    <t>けやきだい</t>
  </si>
  <si>
    <t>けやき台5-21-1</t>
  </si>
  <si>
    <t>302-0128</t>
  </si>
  <si>
    <t>0297-45-7431</t>
  </si>
  <si>
    <t>0297-45-7432</t>
  </si>
  <si>
    <t>利根</t>
  </si>
  <si>
    <t>とね</t>
  </si>
  <si>
    <t>横須賀1277</t>
  </si>
  <si>
    <t>300-1604</t>
  </si>
  <si>
    <t>0297-68-2855</t>
  </si>
  <si>
    <t>0297-68-2840</t>
  </si>
  <si>
    <t>江戸崎甲2595</t>
  </si>
  <si>
    <t>029-892-2800</t>
  </si>
  <si>
    <t>029-892-5497</t>
  </si>
  <si>
    <t>柴崎7139</t>
  </si>
  <si>
    <t>0297-87-2071</t>
  </si>
  <si>
    <t>0297-87-5272</t>
  </si>
  <si>
    <t>下馬渡770</t>
  </si>
  <si>
    <t>300-0642</t>
  </si>
  <si>
    <t>029-894-2172</t>
  </si>
  <si>
    <t>029-894-2796</t>
  </si>
  <si>
    <t>八千石77</t>
  </si>
  <si>
    <t>300-0736</t>
  </si>
  <si>
    <t>0299-79-2206</t>
  </si>
  <si>
    <t>0299-79-0828</t>
  </si>
  <si>
    <t>下稲吉2273-2</t>
  </si>
  <si>
    <t>029-831-7400</t>
  </si>
  <si>
    <t>029-832-4917</t>
  </si>
  <si>
    <t>霞ヶ浦</t>
  </si>
  <si>
    <t>かすみがうら</t>
  </si>
  <si>
    <t>深谷3398-2</t>
  </si>
  <si>
    <t>029-897-1211</t>
  </si>
  <si>
    <t>029-898-2964</t>
  </si>
  <si>
    <t>300-2355</t>
  </si>
  <si>
    <t>0297-58-0201</t>
  </si>
  <si>
    <t>0297-58-0109</t>
  </si>
  <si>
    <t>南太田254</t>
  </si>
  <si>
    <t>300-2306</t>
  </si>
  <si>
    <t>0297-58-4631</t>
  </si>
  <si>
    <t>0297-58-3715</t>
  </si>
  <si>
    <t>谷和原</t>
  </si>
  <si>
    <t>古川950</t>
  </si>
  <si>
    <t>300-2422</t>
  </si>
  <si>
    <t>0297-52-2038</t>
  </si>
  <si>
    <t>0297-52-2069</t>
  </si>
  <si>
    <t>絹の台1-14-2</t>
  </si>
  <si>
    <t>300-2436</t>
  </si>
  <si>
    <t>0297-52-0505</t>
  </si>
  <si>
    <t>0297-52-2368</t>
  </si>
  <si>
    <t>常盤町11-26</t>
  </si>
  <si>
    <t>306-0007</t>
  </si>
  <si>
    <t>0280-32-0183</t>
  </si>
  <si>
    <t>0280-32-0187</t>
  </si>
  <si>
    <t>鴻巣780</t>
  </si>
  <si>
    <t>306-0041</t>
  </si>
  <si>
    <t>0280-48-1464</t>
  </si>
  <si>
    <t>0280-48-1466</t>
  </si>
  <si>
    <t>下山町9-5</t>
  </si>
  <si>
    <t>306-0014</t>
  </si>
  <si>
    <t>0280-32-6711</t>
  </si>
  <si>
    <t>0280-32-6712</t>
  </si>
  <si>
    <t>総和</t>
  </si>
  <si>
    <t>そうわ</t>
  </si>
  <si>
    <t>女沼290-1</t>
  </si>
  <si>
    <t>306-0226</t>
  </si>
  <si>
    <t>0280-92-0057</t>
  </si>
  <si>
    <t>0280-92-8360</t>
  </si>
  <si>
    <t>そうわきた</t>
  </si>
  <si>
    <t>小堤1775</t>
  </si>
  <si>
    <t>0280-98-0330</t>
  </si>
  <si>
    <t>0280-98-0796</t>
  </si>
  <si>
    <t>総和南</t>
  </si>
  <si>
    <t>そうわみなみ</t>
  </si>
  <si>
    <t>磯部1773</t>
  </si>
  <si>
    <t>306-0225</t>
  </si>
  <si>
    <t>0280-92-1709</t>
  </si>
  <si>
    <t>0280-92-8380</t>
  </si>
  <si>
    <t>三和</t>
  </si>
  <si>
    <t>さんわ</t>
  </si>
  <si>
    <t>東山田472</t>
  </si>
  <si>
    <t>0280-76-0133</t>
  </si>
  <si>
    <t>0280-77-2056</t>
  </si>
  <si>
    <t>三和北</t>
  </si>
  <si>
    <t>さんわきた</t>
  </si>
  <si>
    <t>諸川1995</t>
  </si>
  <si>
    <t>0280-76-5900</t>
  </si>
  <si>
    <t>0280-77-2057</t>
  </si>
  <si>
    <t>三和東</t>
  </si>
  <si>
    <t>さんわひがし</t>
  </si>
  <si>
    <t>尾崎4515</t>
  </si>
  <si>
    <t>0280-76-7676</t>
  </si>
  <si>
    <t>0280-77-2058</t>
  </si>
  <si>
    <t>小田林2600</t>
  </si>
  <si>
    <t>307-0007</t>
  </si>
  <si>
    <t>0296-33-2154</t>
  </si>
  <si>
    <t>0296-32-2527</t>
  </si>
  <si>
    <t>結城南</t>
  </si>
  <si>
    <t>ゆうきみなみ</t>
  </si>
  <si>
    <t>大木1123</t>
  </si>
  <si>
    <t>307-0031</t>
  </si>
  <si>
    <t>0296-35-0345</t>
  </si>
  <si>
    <t>0296-35-3376</t>
  </si>
  <si>
    <t>結城東</t>
  </si>
  <si>
    <t>ゆうきひがし</t>
  </si>
  <si>
    <t>結城3381</t>
  </si>
  <si>
    <t>0296-33-5101</t>
  </si>
  <si>
    <t>0296-32-1808</t>
  </si>
  <si>
    <t>長塚乙38-1</t>
  </si>
  <si>
    <t>304-0056</t>
  </si>
  <si>
    <t>0296-43-3961</t>
  </si>
  <si>
    <t>0296-44-7428</t>
  </si>
  <si>
    <t>東部</t>
  </si>
  <si>
    <t>とうぶ</t>
  </si>
  <si>
    <t>大串1279</t>
  </si>
  <si>
    <t>304-0023</t>
  </si>
  <si>
    <t>0296-44-2731</t>
  </si>
  <si>
    <t>0296-44-7429</t>
  </si>
  <si>
    <t>千代川</t>
  </si>
  <si>
    <t>ちよかわ</t>
  </si>
  <si>
    <t>鎌庭2777</t>
  </si>
  <si>
    <t>304-0819</t>
  </si>
  <si>
    <t>0296-44-2049</t>
  </si>
  <si>
    <t>0296-44-2970</t>
  </si>
  <si>
    <t>沼森50</t>
  </si>
  <si>
    <t>300-3525</t>
  </si>
  <si>
    <t>0296-48-0787</t>
  </si>
  <si>
    <t>0296-48-0406</t>
  </si>
  <si>
    <t>八千代第一</t>
  </si>
  <si>
    <t>やちよだいいち</t>
  </si>
  <si>
    <t>若1808</t>
  </si>
  <si>
    <t>300-3544</t>
  </si>
  <si>
    <t>0296-48-0178</t>
  </si>
  <si>
    <t>0296-48-0438</t>
  </si>
  <si>
    <t>五霞</t>
  </si>
  <si>
    <t>元栗橋953</t>
  </si>
  <si>
    <t>0280-84-0079</t>
  </si>
  <si>
    <t>0280-80-1109</t>
  </si>
  <si>
    <t>境第一</t>
  </si>
  <si>
    <t>さかいだいち</t>
  </si>
  <si>
    <t>長井戸1682</t>
  </si>
  <si>
    <t>306-0404</t>
  </si>
  <si>
    <t>0280-87-0016</t>
  </si>
  <si>
    <t>0280-87-3116</t>
  </si>
  <si>
    <t>境第二</t>
  </si>
  <si>
    <t>さかいだいに</t>
  </si>
  <si>
    <t>伏木1310-1</t>
  </si>
  <si>
    <t>306-0416</t>
  </si>
  <si>
    <t>0280-86-5316</t>
  </si>
  <si>
    <t>0280-86-6246</t>
  </si>
  <si>
    <t>猫実1093-2</t>
  </si>
  <si>
    <t>0297-39-2313</t>
  </si>
  <si>
    <t>0297-39-2485</t>
  </si>
  <si>
    <t>岩井</t>
  </si>
  <si>
    <t>いわい</t>
  </si>
  <si>
    <t>上出島1053</t>
  </si>
  <si>
    <t>306-0654</t>
  </si>
  <si>
    <t>0297-34-3141</t>
  </si>
  <si>
    <t>0297-34-3466</t>
  </si>
  <si>
    <t>矢作326</t>
  </si>
  <si>
    <t>0297-38-2602</t>
  </si>
  <si>
    <t>0297-38-0557</t>
  </si>
  <si>
    <t>山2807</t>
  </si>
  <si>
    <t>306-0502</t>
  </si>
  <si>
    <t>0280-88-0907</t>
  </si>
  <si>
    <t>0280-88-0919</t>
  </si>
  <si>
    <t>308-0051</t>
  </si>
  <si>
    <t>0296-24-0314</t>
  </si>
  <si>
    <t>0296-25-4566</t>
  </si>
  <si>
    <t>下館西</t>
  </si>
  <si>
    <t>しもだてにし</t>
  </si>
  <si>
    <t>飯島600</t>
  </si>
  <si>
    <t>308-0064</t>
  </si>
  <si>
    <t>0296-28-0404</t>
  </si>
  <si>
    <t>0296-28-4932</t>
  </si>
  <si>
    <t>下館南</t>
  </si>
  <si>
    <t>しもだてみなみ</t>
  </si>
  <si>
    <t>一本松546</t>
  </si>
  <si>
    <t>308-0842</t>
  </si>
  <si>
    <t>0296-22-3736</t>
  </si>
  <si>
    <t>0296-25-4569</t>
  </si>
  <si>
    <t>関城</t>
  </si>
  <si>
    <t>せきじょう</t>
  </si>
  <si>
    <t>犬塚100</t>
  </si>
  <si>
    <t>0296-37-6055</t>
  </si>
  <si>
    <t>0296-37-8187</t>
  </si>
  <si>
    <t>明野</t>
  </si>
  <si>
    <t>300-4515</t>
  </si>
  <si>
    <t>0296-52-0202</t>
  </si>
  <si>
    <t>0296-52-5874</t>
  </si>
  <si>
    <t>協和</t>
  </si>
  <si>
    <t>きょうわ</t>
  </si>
  <si>
    <t>門井1803-7</t>
  </si>
  <si>
    <t>0296-57-3155</t>
  </si>
  <si>
    <t>0296-57-9153</t>
  </si>
  <si>
    <t>岩瀬東</t>
  </si>
  <si>
    <t>いわせひがし</t>
  </si>
  <si>
    <t>磯部466</t>
  </si>
  <si>
    <t>309-1457</t>
  </si>
  <si>
    <t>0296-75-5119</t>
  </si>
  <si>
    <t>0296-75-1678</t>
  </si>
  <si>
    <t>岩瀬西</t>
  </si>
  <si>
    <t>いわせにし</t>
  </si>
  <si>
    <t>富岡535</t>
  </si>
  <si>
    <t>309-1203</t>
  </si>
  <si>
    <t>0296-75-2104</t>
  </si>
  <si>
    <t>0296-75-6505</t>
  </si>
  <si>
    <t>大和</t>
  </si>
  <si>
    <t>やまと</t>
  </si>
  <si>
    <t>羽田1000</t>
  </si>
  <si>
    <t>309-1242</t>
  </si>
  <si>
    <t>0296-58-5042</t>
  </si>
  <si>
    <t>0296-58-7790</t>
  </si>
  <si>
    <t>小山戸町61</t>
  </si>
  <si>
    <t>303-0006</t>
  </si>
  <si>
    <t>0297-22-0860</t>
  </si>
  <si>
    <t>0297-22-0494</t>
  </si>
  <si>
    <t>水海道西</t>
  </si>
  <si>
    <t>みつかいどうにし</t>
  </si>
  <si>
    <t>豊岡町乙1005-1</t>
  </si>
  <si>
    <t>0297-24-0548</t>
  </si>
  <si>
    <t>0297-24-0542</t>
  </si>
  <si>
    <t>本石下1000-1</t>
  </si>
  <si>
    <t>300-2707</t>
  </si>
  <si>
    <t>0297-42-2241</t>
  </si>
  <si>
    <t>0297-42-2242</t>
  </si>
  <si>
    <t>石下西</t>
  </si>
  <si>
    <t>いしげにし</t>
  </si>
  <si>
    <t>杉山910-1</t>
  </si>
  <si>
    <t>300-2744</t>
  </si>
  <si>
    <t>0297-42-4788</t>
  </si>
  <si>
    <t>0297-42-4275</t>
  </si>
  <si>
    <t>国田</t>
  </si>
  <si>
    <t>くにた</t>
  </si>
  <si>
    <t>下国井町2595-1</t>
  </si>
  <si>
    <t>311-4205</t>
  </si>
  <si>
    <t>029-239-7118</t>
  </si>
  <si>
    <t>美乃浜学園</t>
  </si>
  <si>
    <t>みのはまがくえん</t>
  </si>
  <si>
    <t>磯崎町5135</t>
  </si>
  <si>
    <t>311-1202</t>
  </si>
  <si>
    <t>029-212-9311</t>
  </si>
  <si>
    <t>029-200-2201</t>
  </si>
  <si>
    <t>みなみ学園</t>
  </si>
  <si>
    <t>みなみがくえん</t>
  </si>
  <si>
    <t>玉里学園</t>
  </si>
  <si>
    <t>たまりがくえん</t>
  </si>
  <si>
    <t>上玉里751-1</t>
  </si>
  <si>
    <t>311-3436</t>
  </si>
  <si>
    <t>新治学園</t>
  </si>
  <si>
    <t>にいはりがくえん</t>
  </si>
  <si>
    <t>300-4115</t>
  </si>
  <si>
    <t>029-862-3503</t>
  </si>
  <si>
    <t>029-862-3579</t>
  </si>
  <si>
    <t>おくの</t>
  </si>
  <si>
    <t>かわち学園</t>
  </si>
  <si>
    <t>かわちがくえん</t>
  </si>
  <si>
    <t>長竿5456-1</t>
  </si>
  <si>
    <t>300-1312</t>
  </si>
  <si>
    <t>0297-84-6233</t>
  </si>
  <si>
    <t>春日学園</t>
  </si>
  <si>
    <t>かすががくえん</t>
  </si>
  <si>
    <t>春日2-47</t>
  </si>
  <si>
    <t>305-0821</t>
  </si>
  <si>
    <t>029-856-3110</t>
  </si>
  <si>
    <t>029-856-3112</t>
  </si>
  <si>
    <t>秀峰筑波</t>
  </si>
  <si>
    <t>しゅうほうつくば</t>
  </si>
  <si>
    <t>北条5073</t>
  </si>
  <si>
    <t>300-4231</t>
  </si>
  <si>
    <t>029-846-2611</t>
  </si>
  <si>
    <t>029-867-0066</t>
  </si>
  <si>
    <t>学園の森</t>
  </si>
  <si>
    <t>がくえんのもり</t>
  </si>
  <si>
    <t>学園の森2-15-1</t>
  </si>
  <si>
    <t>305-0816</t>
  </si>
  <si>
    <t>029-846-3115</t>
  </si>
  <si>
    <t>みどりの学園</t>
  </si>
  <si>
    <t>みどりのがくえん</t>
  </si>
  <si>
    <t>みどりの中央12-1</t>
  </si>
  <si>
    <t>029-846-2422</t>
  </si>
  <si>
    <t>029-836-3020</t>
  </si>
  <si>
    <t>真壁町伊佐々158</t>
  </si>
  <si>
    <t>300-4416</t>
  </si>
  <si>
    <t>日立市鮎川町3-11-2</t>
  </si>
  <si>
    <t>316-0036</t>
    <phoneticPr fontId="2"/>
  </si>
  <si>
    <t>0294-36-0530</t>
    <phoneticPr fontId="2"/>
  </si>
  <si>
    <t>0294-36-0557</t>
    <phoneticPr fontId="2"/>
  </si>
  <si>
    <t>日立特別支援学校</t>
  </si>
  <si>
    <t>おがわきた</t>
    <phoneticPr fontId="2"/>
  </si>
  <si>
    <t>小川北</t>
    <phoneticPr fontId="2"/>
  </si>
  <si>
    <t>311-3412</t>
  </si>
  <si>
    <t>川戸1347-1</t>
    <rPh sb="0" eb="2">
      <t>カワト</t>
    </rPh>
    <phoneticPr fontId="8"/>
  </si>
  <si>
    <t>日立市</t>
    <phoneticPr fontId="2"/>
  </si>
  <si>
    <t>中里小中学校</t>
    <phoneticPr fontId="2"/>
  </si>
  <si>
    <t>311-0403</t>
  </si>
  <si>
    <t>なかざとしょうちゅうがっこう</t>
    <phoneticPr fontId="2"/>
  </si>
  <si>
    <t>かすみがうら市</t>
    <phoneticPr fontId="2"/>
  </si>
  <si>
    <t>千代田</t>
  </si>
  <si>
    <t>ちよだ</t>
    <phoneticPr fontId="2"/>
  </si>
  <si>
    <t>315-0065</t>
  </si>
  <si>
    <t>神栖第二</t>
  </si>
  <si>
    <t>かみすだいに</t>
  </si>
  <si>
    <t>平泉東1-60-1</t>
  </si>
  <si>
    <t>314-0145</t>
  </si>
  <si>
    <t>0299-92-0652</t>
  </si>
  <si>
    <t>0299-93-2760</t>
  </si>
  <si>
    <t>龍ケ崎</t>
    <phoneticPr fontId="2"/>
  </si>
  <si>
    <t>りゅうがさき</t>
    <phoneticPr fontId="2"/>
  </si>
  <si>
    <t>峰山</t>
    <phoneticPr fontId="2"/>
  </si>
  <si>
    <t>みねやま</t>
    <phoneticPr fontId="2"/>
  </si>
  <si>
    <t>313-0043</t>
  </si>
  <si>
    <t>鉢形</t>
  </si>
  <si>
    <t>はちがた</t>
  </si>
  <si>
    <t>鉢形台3-15-1</t>
  </si>
  <si>
    <t>314-0033</t>
  </si>
  <si>
    <t>0299-82-5011</t>
  </si>
  <si>
    <t>0299-83-5428</t>
  </si>
  <si>
    <t>やたべ土合</t>
    <rPh sb="3" eb="5">
      <t>ツチアイ</t>
    </rPh>
    <phoneticPr fontId="5"/>
  </si>
  <si>
    <t>やたべどあい</t>
  </si>
  <si>
    <t>土合南3-16-36</t>
  </si>
  <si>
    <t>314-0345</t>
  </si>
  <si>
    <t>0479-48-3001</t>
  </si>
  <si>
    <t>0479-48-3054</t>
  </si>
  <si>
    <t>鉾田市</t>
    <rPh sb="0" eb="2">
      <t>ホコタ</t>
    </rPh>
    <rPh sb="2" eb="3">
      <t>シ</t>
    </rPh>
    <phoneticPr fontId="4"/>
  </si>
  <si>
    <t>大洋</t>
    <phoneticPr fontId="2"/>
  </si>
  <si>
    <t>たいよう</t>
    <phoneticPr fontId="2"/>
  </si>
  <si>
    <t>311-2111</t>
  </si>
  <si>
    <t>本郷1-5-1</t>
  </si>
  <si>
    <t>300-1159</t>
  </si>
  <si>
    <t>029-893-3555</t>
  </si>
  <si>
    <t>029-841-2121</t>
  </si>
  <si>
    <t>日立市若葉町3-15-1</t>
  </si>
  <si>
    <t>317-0063</t>
  </si>
  <si>
    <t>0294-22-6488</t>
  </si>
  <si>
    <t>0294-21-4490</t>
  </si>
  <si>
    <t>太田第一高等学校附属</t>
    <rPh sb="0" eb="2">
      <t>オオタ</t>
    </rPh>
    <rPh sb="2" eb="4">
      <t>ダイイチ</t>
    </rPh>
    <rPh sb="4" eb="6">
      <t>コウトウ</t>
    </rPh>
    <rPh sb="6" eb="8">
      <t>ガッコウ</t>
    </rPh>
    <rPh sb="8" eb="10">
      <t>フゾク</t>
    </rPh>
    <phoneticPr fontId="1"/>
  </si>
  <si>
    <t>常陸太田市栄町58</t>
    <rPh sb="0" eb="2">
      <t>ヒタチ</t>
    </rPh>
    <rPh sb="2" eb="4">
      <t>オオタ</t>
    </rPh>
    <phoneticPr fontId="1"/>
  </si>
  <si>
    <t>313-0005</t>
  </si>
  <si>
    <t>0294-72-2115</t>
  </si>
  <si>
    <t>0294-72-2119</t>
  </si>
  <si>
    <t>水戸第一高等学校附属</t>
    <rPh sb="0" eb="4">
      <t>ミトダイイチ</t>
    </rPh>
    <rPh sb="4" eb="8">
      <t>コウトウガッコウ</t>
    </rPh>
    <rPh sb="8" eb="10">
      <t>フゾク</t>
    </rPh>
    <phoneticPr fontId="2"/>
  </si>
  <si>
    <t>水戸市三の丸3-10-1</t>
  </si>
  <si>
    <t>029-224-2254</t>
  </si>
  <si>
    <t>029-225-5694</t>
  </si>
  <si>
    <t>鉾田第一高等学校附属</t>
    <rPh sb="0" eb="2">
      <t>ホコタ</t>
    </rPh>
    <rPh sb="2" eb="4">
      <t>ダイイチ</t>
    </rPh>
    <rPh sb="4" eb="6">
      <t>コウトウ</t>
    </rPh>
    <rPh sb="6" eb="8">
      <t>ガッコウ</t>
    </rPh>
    <rPh sb="8" eb="10">
      <t>フゾク</t>
    </rPh>
    <phoneticPr fontId="1"/>
  </si>
  <si>
    <t>鉾田市鉾田1090-2</t>
    <rPh sb="0" eb="2">
      <t>ホコタ</t>
    </rPh>
    <phoneticPr fontId="1"/>
  </si>
  <si>
    <t>0291-33-2161</t>
  </si>
  <si>
    <t>0291-33-6086</t>
  </si>
  <si>
    <t>鹿島高等学校附属</t>
    <rPh sb="0" eb="2">
      <t>カシマ</t>
    </rPh>
    <rPh sb="2" eb="4">
      <t>コウトウ</t>
    </rPh>
    <rPh sb="4" eb="6">
      <t>ガッコウ</t>
    </rPh>
    <rPh sb="6" eb="8">
      <t>フゾク</t>
    </rPh>
    <phoneticPr fontId="1"/>
  </si>
  <si>
    <t>鹿嶋市城山2-2-19</t>
  </si>
  <si>
    <t>0299-82-1903</t>
  </si>
  <si>
    <t>0299-84-1547</t>
  </si>
  <si>
    <t>土浦第一高等学校附属</t>
    <rPh sb="0" eb="4">
      <t>ツチウラダイイチ</t>
    </rPh>
    <rPh sb="4" eb="10">
      <t>コウトウガッコウフゾク</t>
    </rPh>
    <phoneticPr fontId="2"/>
  </si>
  <si>
    <t>土浦市真鍋4-4-2</t>
  </si>
  <si>
    <t>029-822-0137</t>
  </si>
  <si>
    <t>029-826-3521</t>
  </si>
  <si>
    <t>龍ケ崎市平畑248</t>
  </si>
  <si>
    <t>301-0844</t>
  </si>
  <si>
    <t>0297-62-2146</t>
  </si>
  <si>
    <t>0297-62-9830</t>
  </si>
  <si>
    <t>下館第一高等学校附属</t>
    <rPh sb="0" eb="2">
      <t>シモダテ</t>
    </rPh>
    <rPh sb="2" eb="4">
      <t>ダイイチ</t>
    </rPh>
    <rPh sb="4" eb="6">
      <t>コウトウ</t>
    </rPh>
    <rPh sb="6" eb="8">
      <t>ガッコウ</t>
    </rPh>
    <rPh sb="8" eb="10">
      <t>フゾク</t>
    </rPh>
    <phoneticPr fontId="1"/>
  </si>
  <si>
    <t>筑西市下中山590</t>
    <rPh sb="0" eb="1">
      <t>チク</t>
    </rPh>
    <rPh sb="1" eb="2">
      <t>ニシ</t>
    </rPh>
    <phoneticPr fontId="1"/>
  </si>
  <si>
    <t>0296-24-6344</t>
  </si>
  <si>
    <t>0296-25-4673</t>
  </si>
  <si>
    <t>下妻市下妻乙226-1</t>
  </si>
  <si>
    <t>常総市水海道亀岡町2543</t>
    <rPh sb="3" eb="6">
      <t>ミツカイドウ</t>
    </rPh>
    <phoneticPr fontId="2"/>
  </si>
  <si>
    <t>303-0025</t>
  </si>
  <si>
    <t>勝田</t>
    <rPh sb="0" eb="2">
      <t>カツタ</t>
    </rPh>
    <phoneticPr fontId="2"/>
  </si>
  <si>
    <t>ひたちなか市足崎1458</t>
  </si>
  <si>
    <t>312-0003</t>
  </si>
  <si>
    <t>029-273-7411</t>
  </si>
  <si>
    <t>029-276-1650</t>
  </si>
  <si>
    <t>並木</t>
    <rPh sb="0" eb="2">
      <t>ナミキ</t>
    </rPh>
    <phoneticPr fontId="2"/>
  </si>
  <si>
    <t>つくば市並木4-5-1</t>
  </si>
  <si>
    <t>029-851-1346</t>
  </si>
  <si>
    <t>029-852-5030</t>
  </si>
  <si>
    <t>古河</t>
    <rPh sb="0" eb="2">
      <t>コガ</t>
    </rPh>
    <phoneticPr fontId="2"/>
  </si>
  <si>
    <t>古河市磯部846</t>
  </si>
  <si>
    <t>0280-92-4551</t>
  </si>
  <si>
    <t>0280-92-8362</t>
  </si>
  <si>
    <t>日立第一</t>
  </si>
  <si>
    <t>日立第二</t>
  </si>
  <si>
    <t>日立工業</t>
  </si>
  <si>
    <t>日立商業</t>
  </si>
  <si>
    <t>日立北</t>
  </si>
  <si>
    <t>太田第一</t>
  </si>
  <si>
    <t>小瀬</t>
  </si>
  <si>
    <t>水戸第一</t>
  </si>
  <si>
    <t>水戸第二</t>
  </si>
  <si>
    <t>水戸第三</t>
  </si>
  <si>
    <t>水戸農業</t>
  </si>
  <si>
    <t>水戸工業</t>
  </si>
  <si>
    <t>水戸商業</t>
  </si>
  <si>
    <t>水戸桜ノ牧</t>
  </si>
  <si>
    <t>勝田</t>
  </si>
  <si>
    <t>勝田工業</t>
  </si>
  <si>
    <t>佐和</t>
  </si>
  <si>
    <t>海洋</t>
  </si>
  <si>
    <t>茨城東</t>
  </si>
  <si>
    <t>那珂</t>
  </si>
  <si>
    <t>鉾田第一</t>
  </si>
  <si>
    <t>鉾田第二</t>
  </si>
  <si>
    <t>玉造工業</t>
  </si>
  <si>
    <t>神栖</t>
  </si>
  <si>
    <t>波崎柳川</t>
  </si>
  <si>
    <t>土浦工業</t>
  </si>
  <si>
    <t>土浦湖北</t>
  </si>
  <si>
    <t>石岡第一</t>
  </si>
  <si>
    <t>石岡第二</t>
  </si>
  <si>
    <t>石岡商業</t>
  </si>
  <si>
    <t>竜ヶ崎第一</t>
  </si>
  <si>
    <t>竜ヶ崎第二</t>
  </si>
  <si>
    <t>竜ヶ崎南</t>
  </si>
  <si>
    <t>取手松陽</t>
  </si>
  <si>
    <t>藤代紫水</t>
  </si>
  <si>
    <t>牛久栄進</t>
  </si>
  <si>
    <t>筑波</t>
  </si>
  <si>
    <t>竹園</t>
  </si>
  <si>
    <t>真壁</t>
  </si>
  <si>
    <t>下館第一</t>
  </si>
  <si>
    <t>下館第二</t>
  </si>
  <si>
    <t>下館工業</t>
  </si>
  <si>
    <t>下妻第一</t>
  </si>
  <si>
    <t>下妻第二</t>
  </si>
  <si>
    <t>結城第一</t>
  </si>
  <si>
    <t>鬼怒商業</t>
  </si>
  <si>
    <t>水海道第一</t>
  </si>
  <si>
    <t>水海道第二</t>
  </si>
  <si>
    <t>八千代</t>
  </si>
  <si>
    <t>総和工業</t>
  </si>
  <si>
    <t>高萩清松</t>
  </si>
  <si>
    <t>磯原郷英</t>
  </si>
  <si>
    <t>太田西山</t>
  </si>
  <si>
    <t>大子清流</t>
  </si>
  <si>
    <t>常陸大宮</t>
  </si>
  <si>
    <t>江戸崎総合</t>
  </si>
  <si>
    <t>石下紫峰</t>
  </si>
  <si>
    <t>坂東清風</t>
  </si>
  <si>
    <t>高萩市赤浜1864</t>
  </si>
  <si>
    <t>318-0001</t>
  </si>
  <si>
    <t>0293-23-4121</t>
  </si>
  <si>
    <t>0293-22-2915</t>
  </si>
  <si>
    <t>日立市鹿島町3-2-1</t>
  </si>
  <si>
    <t>0294-22-3254</t>
  </si>
  <si>
    <t>0294-21-4583</t>
  </si>
  <si>
    <t>日立市城南町2-12-1</t>
  </si>
  <si>
    <t>317-0077</t>
  </si>
  <si>
    <t>0294-22-1049</t>
  </si>
  <si>
    <t>0294-21-4591</t>
  </si>
  <si>
    <t>日立市鮎川町3-9-1</t>
  </si>
  <si>
    <t>0294-33-0044</t>
  </si>
  <si>
    <t>0294-34-5791</t>
  </si>
  <si>
    <t>日立市久慈町6-20-1</t>
  </si>
  <si>
    <t>0294-52-4779</t>
  </si>
  <si>
    <t>0294-53-8243</t>
  </si>
  <si>
    <t>日立市川尻町6-11-1</t>
  </si>
  <si>
    <t>0294-43-2101</t>
  </si>
  <si>
    <t>0294-43-7967</t>
  </si>
  <si>
    <t>北茨城市磯原町磯原912</t>
  </si>
  <si>
    <t>0293-42-0260</t>
  </si>
  <si>
    <t>0293-42-6545</t>
  </si>
  <si>
    <t>常陸太田市栄町58</t>
  </si>
  <si>
    <t>常陸太田市新宿町210</t>
  </si>
  <si>
    <t>0294-72-2136</t>
  </si>
  <si>
    <t>0294-72-2147</t>
  </si>
  <si>
    <t>久慈郡大子町大子224</t>
  </si>
  <si>
    <t>0295-72-0079</t>
  </si>
  <si>
    <t>0295-72-1268</t>
  </si>
  <si>
    <t>常陸大宮市上小瀬1881</t>
  </si>
  <si>
    <t>0295-56-2204</t>
  </si>
  <si>
    <t>0295-56-3804</t>
  </si>
  <si>
    <t>常陸大宮市野中町3257-2</t>
  </si>
  <si>
    <t>319-2255</t>
  </si>
  <si>
    <t>0295-52-2175</t>
  </si>
  <si>
    <t>0295-53-6914</t>
  </si>
  <si>
    <t>水戸市大町2-2-14</t>
  </si>
  <si>
    <t>310-0062</t>
  </si>
  <si>
    <t>029-224-2543</t>
  </si>
  <si>
    <t>029-225-5049</t>
  </si>
  <si>
    <t>水戸市三の丸2-7-27</t>
  </si>
  <si>
    <t>029-224-2044</t>
  </si>
  <si>
    <t>029-225-4524</t>
  </si>
  <si>
    <t>水戸市笠原町1284</t>
  </si>
  <si>
    <t>029-241-0311</t>
  </si>
  <si>
    <t>029-241-7929</t>
  </si>
  <si>
    <t>那珂市東木倉983</t>
  </si>
  <si>
    <t>029-298-6266</t>
  </si>
  <si>
    <t>029-295-4780</t>
  </si>
  <si>
    <t>水戸市元吉田町1101</t>
  </si>
  <si>
    <t>029-247-5711</t>
  </si>
  <si>
    <t>029-248-6399</t>
  </si>
  <si>
    <t>水戸市新荘3-7-2</t>
  </si>
  <si>
    <t>029-224-4402</t>
  </si>
  <si>
    <t>029-225-4376</t>
  </si>
  <si>
    <t>水戸市小吹町2070</t>
  </si>
  <si>
    <t>310-0914</t>
  </si>
  <si>
    <t>029-243-3644</t>
  </si>
  <si>
    <t>029-241-9642</t>
  </si>
  <si>
    <t>東茨城郡城里町春園1634</t>
  </si>
  <si>
    <t>311-4306</t>
  </si>
  <si>
    <t>029-288-2028</t>
  </si>
  <si>
    <t>029-288-4969</t>
  </si>
  <si>
    <t>ひたちなか市松戸町3-10-1</t>
  </si>
  <si>
    <t>312-0016</t>
  </si>
  <si>
    <t>029-272-4351</t>
  </si>
  <si>
    <t>029-276-1651</t>
  </si>
  <si>
    <t>ひたちなか市稲田636-1</t>
  </si>
  <si>
    <t>029-285-1819</t>
  </si>
  <si>
    <t>029-285-8401</t>
  </si>
  <si>
    <t>ひたちなか市山ノ上町4-6</t>
  </si>
  <si>
    <t>029-262-2642</t>
  </si>
  <si>
    <t>029-263-3961</t>
  </si>
  <si>
    <t>ひたちなか市和田町3-1-26</t>
  </si>
  <si>
    <t>311-1214</t>
  </si>
  <si>
    <t>029-262-2525</t>
  </si>
  <si>
    <t>029-263-5593</t>
  </si>
  <si>
    <t>笠間市笠間1668</t>
  </si>
  <si>
    <t>0296-72-1171</t>
  </si>
  <si>
    <t>0296-72-2590</t>
  </si>
  <si>
    <t>笠間市大田町352-15</t>
  </si>
  <si>
    <t>309-1738</t>
  </si>
  <si>
    <t>0296-77-7676</t>
  </si>
  <si>
    <t>0296-78-1505</t>
  </si>
  <si>
    <t>東茨城郡大洗町大貫町2908</t>
  </si>
  <si>
    <t>029-267-6666</t>
  </si>
  <si>
    <t>029-266-2298</t>
  </si>
  <si>
    <t>那珂郡東海村村松771-1</t>
  </si>
  <si>
    <t>029-282-7501</t>
  </si>
  <si>
    <t>029-287-1328</t>
  </si>
  <si>
    <t>東茨城郡茨城町小幡2524</t>
  </si>
  <si>
    <t>311-3157</t>
  </si>
  <si>
    <t>029-292-6245</t>
  </si>
  <si>
    <t>029-292-2405</t>
  </si>
  <si>
    <t>那珂市後台1710-1</t>
  </si>
  <si>
    <t>029-295-2710</t>
  </si>
  <si>
    <t>029-295-4640</t>
  </si>
  <si>
    <t>鉾田市鉾田1090-2</t>
  </si>
  <si>
    <t>鉾田市鉾田1158</t>
  </si>
  <si>
    <t>0291-33-2171</t>
  </si>
  <si>
    <t>0291-33-6093</t>
  </si>
  <si>
    <t>行方市芹沢1552</t>
  </si>
  <si>
    <t>311-3501</t>
  </si>
  <si>
    <t>0299-55-0138</t>
  </si>
  <si>
    <t>0299-55-3454</t>
  </si>
  <si>
    <t>行方市麻生1806</t>
  </si>
  <si>
    <t>0299-72-0098</t>
  </si>
  <si>
    <t>0299-72-2317</t>
  </si>
  <si>
    <t>潮来市須賀3025</t>
  </si>
  <si>
    <t>311-2448</t>
  </si>
  <si>
    <t>0299-66-2142</t>
  </si>
  <si>
    <t>0299-66-2670</t>
  </si>
  <si>
    <t>神栖市高浜1468</t>
  </si>
  <si>
    <t>314-0125</t>
  </si>
  <si>
    <t>0299-92-4169</t>
  </si>
  <si>
    <t>0299-92-3673</t>
  </si>
  <si>
    <t>神栖市土合本町2-9928-1</t>
  </si>
  <si>
    <t>0479-48-0044</t>
  </si>
  <si>
    <t>0479-48-4679</t>
  </si>
  <si>
    <t>神栖市柳川1603-1</t>
  </si>
  <si>
    <t>314-0252</t>
  </si>
  <si>
    <t>0479-46-2711</t>
  </si>
  <si>
    <t>0479-46-4063</t>
  </si>
  <si>
    <t>土浦市立田町9-6</t>
  </si>
  <si>
    <t>300-0041</t>
  </si>
  <si>
    <t>029-822-5027</t>
  </si>
  <si>
    <t>029-826-3522</t>
  </si>
  <si>
    <t>土浦市大岩田1599</t>
  </si>
  <si>
    <t>029-821-1605</t>
  </si>
  <si>
    <t>029-826-3523</t>
  </si>
  <si>
    <t>土浦市真鍋6-11-20</t>
  </si>
  <si>
    <t>029-821-1953</t>
  </si>
  <si>
    <t>029-822-6924</t>
  </si>
  <si>
    <t>土浦市菅谷町1525-1</t>
  </si>
  <si>
    <t>029-831-4170</t>
  </si>
  <si>
    <t>029-832-4624</t>
  </si>
  <si>
    <t>石岡市石岡1-9</t>
  </si>
  <si>
    <t>315-0001</t>
  </si>
  <si>
    <t>0299-22-4135</t>
  </si>
  <si>
    <t>0299-22-6289</t>
  </si>
  <si>
    <t>石岡市府中5-14-14</t>
  </si>
  <si>
    <t>315-0013</t>
  </si>
  <si>
    <t>0299-23-2101</t>
  </si>
  <si>
    <t>0299-23-4895</t>
  </si>
  <si>
    <t>石岡市東光台3-4-1</t>
  </si>
  <si>
    <t>0299-26-4138</t>
  </si>
  <si>
    <t>0299-26-1029</t>
  </si>
  <si>
    <t>小美玉市張星500</t>
  </si>
  <si>
    <t>319-0133</t>
  </si>
  <si>
    <t>0299-46-1321</t>
  </si>
  <si>
    <t>0299-46-5309</t>
  </si>
  <si>
    <t>龍ケ崎市古城3087</t>
  </si>
  <si>
    <t>301-0834</t>
  </si>
  <si>
    <t>0297-62-3078</t>
  </si>
  <si>
    <t>0297-62-9850</t>
  </si>
  <si>
    <t>龍ケ崎市北方町120</t>
  </si>
  <si>
    <t>301-0021</t>
  </si>
  <si>
    <t>0297-64-2167</t>
  </si>
  <si>
    <t>0297-64-5241</t>
  </si>
  <si>
    <t>稲敷市江戸崎甲476-2</t>
  </si>
  <si>
    <t>029-892-2103</t>
  </si>
  <si>
    <t>029-892-3957</t>
  </si>
  <si>
    <t>取手市台宿2-4-1</t>
  </si>
  <si>
    <t>302-0013</t>
  </si>
  <si>
    <t>0297-72-1348</t>
  </si>
  <si>
    <t>0297-73-7814</t>
  </si>
  <si>
    <t>取手市東2-5-1</t>
  </si>
  <si>
    <t>0297-73-0049</t>
  </si>
  <si>
    <t>0297-73-7821</t>
  </si>
  <si>
    <t>取手市小文間4770</t>
  </si>
  <si>
    <t>302-0001</t>
  </si>
  <si>
    <t>0297-77-8934</t>
  </si>
  <si>
    <t>0297-73-7816</t>
  </si>
  <si>
    <t>取手市毛有640</t>
  </si>
  <si>
    <t>300-1537</t>
  </si>
  <si>
    <t>0297-82-6283</t>
  </si>
  <si>
    <t>0297-82-6021</t>
  </si>
  <si>
    <t>取手市紫水1-660</t>
  </si>
  <si>
    <t>300-1508</t>
  </si>
  <si>
    <t>0297-83-6427</t>
  </si>
  <si>
    <t>0297-83-6160</t>
  </si>
  <si>
    <t>牛久市岡見町2081-1</t>
  </si>
  <si>
    <t>029-873-6220</t>
  </si>
  <si>
    <t>029-874-8580</t>
  </si>
  <si>
    <t>牛久市東猯穴町876</t>
  </si>
  <si>
    <t>029-843-3110</t>
  </si>
  <si>
    <t>029-842-1891</t>
  </si>
  <si>
    <t>つくば市北条4387</t>
  </si>
  <si>
    <t>029-867-0041</t>
  </si>
  <si>
    <t>029-867-4688</t>
  </si>
  <si>
    <t>つくば市竹園3-9-1</t>
  </si>
  <si>
    <t>029-851-7515</t>
  </si>
  <si>
    <t>029-852-5533</t>
  </si>
  <si>
    <t>つくば市谷田部1818</t>
  </si>
  <si>
    <t>029-836-1441</t>
  </si>
  <si>
    <t>029-836-4700</t>
  </si>
  <si>
    <t>桜川市岩瀬1511-1</t>
  </si>
  <si>
    <t>309-1294</t>
  </si>
  <si>
    <t>0296-75-2475</t>
  </si>
  <si>
    <t>0296-75-4906</t>
  </si>
  <si>
    <t>桜川市真壁町飯塚210</t>
  </si>
  <si>
    <t>300-4417</t>
  </si>
  <si>
    <t>0296-55-3715</t>
  </si>
  <si>
    <t>0296-54-2032</t>
  </si>
  <si>
    <t>筑西市下中山590</t>
  </si>
  <si>
    <t>筑西市岡芹1-37</t>
  </si>
  <si>
    <t>0296-22-5361</t>
  </si>
  <si>
    <t>0296-25-4683</t>
  </si>
  <si>
    <t>筑西市玉戸1336-111</t>
  </si>
  <si>
    <t>308-0847</t>
  </si>
  <si>
    <t>0296-22-3632</t>
  </si>
  <si>
    <t>0296-25-4693</t>
  </si>
  <si>
    <t>筑西市倉持1176-1</t>
  </si>
  <si>
    <t>0296-52-3121</t>
  </si>
  <si>
    <t>0296-52-5869</t>
  </si>
  <si>
    <t>0296-44-5158</t>
  </si>
  <si>
    <t>0296-43-9172</t>
  </si>
  <si>
    <t>下妻市下妻乙347-8</t>
  </si>
  <si>
    <t>0296-44-2549</t>
  </si>
  <si>
    <t>0296-43-9173</t>
  </si>
  <si>
    <t>結城市結城1076</t>
  </si>
  <si>
    <t>0296-33-2141</t>
  </si>
  <si>
    <t>0296-33-6703</t>
  </si>
  <si>
    <t>結城市小森1513-2</t>
  </si>
  <si>
    <t>0296-32-3322</t>
  </si>
  <si>
    <t>0296-33-6706</t>
  </si>
  <si>
    <t>常総市新石下1192-3</t>
  </si>
  <si>
    <t>0297-42-3118</t>
  </si>
  <si>
    <t>0297-42-8945</t>
  </si>
  <si>
    <t>常総市水海道亀岡町2543</t>
  </si>
  <si>
    <t>0297-22-0029</t>
  </si>
  <si>
    <t>0297-22-5479</t>
  </si>
  <si>
    <t>常総市水海道橋本町3549-4</t>
  </si>
  <si>
    <t>303-0003</t>
  </si>
  <si>
    <t>0297-22-1330</t>
  </si>
  <si>
    <t>0297-22-5489</t>
  </si>
  <si>
    <t>結城郡八千代町平塚4824-2</t>
  </si>
  <si>
    <t>0296-48-1836</t>
  </si>
  <si>
    <t>0296-48-3201</t>
  </si>
  <si>
    <t>古河市旭町2-4-5</t>
  </si>
  <si>
    <t>0280-32-0434</t>
  </si>
  <si>
    <t>0280-31-6601</t>
  </si>
  <si>
    <t>古河市幸町19-18</t>
  </si>
  <si>
    <t>306-0024</t>
  </si>
  <si>
    <t>0280-32-0444</t>
  </si>
  <si>
    <t>0280-31-6602</t>
  </si>
  <si>
    <t>306-0054</t>
  </si>
  <si>
    <t>0280-48-2755</t>
  </si>
  <si>
    <t>0280-48-5424</t>
  </si>
  <si>
    <t>古河市葛生1004-1</t>
  </si>
  <si>
    <t>306-0211</t>
  </si>
  <si>
    <t>0280-92-0660</t>
  </si>
  <si>
    <t>0280-92-8352</t>
  </si>
  <si>
    <t>古河市五部54-1</t>
  </si>
  <si>
    <t>306-0123</t>
  </si>
  <si>
    <t>0280-76-4959</t>
  </si>
  <si>
    <t>0280-76-4935</t>
  </si>
  <si>
    <t>猿島郡境町175</t>
  </si>
  <si>
    <t>0280-87-0123</t>
  </si>
  <si>
    <t>0280-87-5688</t>
  </si>
  <si>
    <t>坂東市岩井4319-1</t>
  </si>
  <si>
    <t>0297-35-1667</t>
  </si>
  <si>
    <t>0297-35-7812</t>
  </si>
  <si>
    <t>守谷市大木70</t>
  </si>
  <si>
    <t>302-0107</t>
  </si>
  <si>
    <t>0297-48-6409</t>
  </si>
  <si>
    <t>0297-45-8479</t>
  </si>
  <si>
    <t>つくばみらい市福田711</t>
  </si>
  <si>
    <t>300-2341</t>
  </si>
  <si>
    <t>0297-58-6175</t>
  </si>
  <si>
    <t>0297-58-9248</t>
  </si>
  <si>
    <t>水戸南</t>
  </si>
  <si>
    <t>水戸市白梅2-10-10</t>
  </si>
  <si>
    <t>310-0804</t>
  </si>
  <si>
    <t>029-247-6173</t>
  </si>
  <si>
    <t>029-248-6694</t>
  </si>
  <si>
    <t>水戸市中央1-4-1</t>
  </si>
  <si>
    <t>310-8610</t>
  </si>
  <si>
    <t>029-306-8693</t>
  </si>
  <si>
    <t>日立市助川町1-1-1</t>
  </si>
  <si>
    <t>317-8601</t>
  </si>
  <si>
    <t>0294-22-3111</t>
  </si>
  <si>
    <t>0294-21-7740</t>
  </si>
  <si>
    <t>土浦市大和町9-2</t>
  </si>
  <si>
    <t>300-0036</t>
  </si>
  <si>
    <t>029-826-1111</t>
  </si>
  <si>
    <t>029-826-2750</t>
  </si>
  <si>
    <t>古河市長谷町38-18</t>
  </si>
  <si>
    <t>306-8601</t>
  </si>
  <si>
    <t>0280-22-5111</t>
  </si>
  <si>
    <t>0280-22-5105</t>
  </si>
  <si>
    <t>石岡市柿岡5680-1</t>
  </si>
  <si>
    <t>315-0195</t>
  </si>
  <si>
    <t>0299-43-1111</t>
  </si>
  <si>
    <t>0299-43-1117</t>
  </si>
  <si>
    <t>結城市中央町2-3</t>
  </si>
  <si>
    <t>307-8501</t>
  </si>
  <si>
    <t>0296-32-1999</t>
  </si>
  <si>
    <t>龍ケ崎市3710</t>
  </si>
  <si>
    <t>301-8611</t>
  </si>
  <si>
    <t>0297-60-1582</t>
  </si>
  <si>
    <t>0296-43-9608</t>
  </si>
  <si>
    <t>常総市新石下4310-1</t>
  </si>
  <si>
    <t>300-2793</t>
  </si>
  <si>
    <t>0297-44-7646</t>
  </si>
  <si>
    <t>常陸太田市金井町3690</t>
  </si>
  <si>
    <t>0294-72-3111</t>
  </si>
  <si>
    <t>0294-72-4555</t>
  </si>
  <si>
    <t>高萩市本町1-100-1</t>
  </si>
  <si>
    <t>318-8511</t>
  </si>
  <si>
    <t>0293-23-1131</t>
  </si>
  <si>
    <t>0293-23-1126</t>
  </si>
  <si>
    <t>北茨城市磯原町磯原1630</t>
  </si>
  <si>
    <t>319-1592</t>
  </si>
  <si>
    <t>0293-43-1111</t>
  </si>
  <si>
    <t>0293-42-0454</t>
  </si>
  <si>
    <t>笠間市中央3-2-1</t>
  </si>
  <si>
    <t>309-1792</t>
  </si>
  <si>
    <t>0296-77-1101</t>
  </si>
  <si>
    <t>0296-78-1023</t>
  </si>
  <si>
    <t>取手市藤代700</t>
  </si>
  <si>
    <t>300-1592</t>
  </si>
  <si>
    <t>0297-74-2141</t>
  </si>
  <si>
    <t>0297-83-6610</t>
  </si>
  <si>
    <t>029-873-2111</t>
  </si>
  <si>
    <t>029-872-2550</t>
  </si>
  <si>
    <t>つくば市研究学園1-1-1</t>
  </si>
  <si>
    <t>305-8555</t>
  </si>
  <si>
    <t>029-883-1111</t>
  </si>
  <si>
    <t>029-868-7608</t>
  </si>
  <si>
    <t>ひたちなか市東石川2-10-1</t>
  </si>
  <si>
    <t>312-8501</t>
  </si>
  <si>
    <t>029-273-0111</t>
  </si>
  <si>
    <t>029-274-2430</t>
  </si>
  <si>
    <t>鹿嶋市大字平井1187-1</t>
  </si>
  <si>
    <t>314-8655</t>
  </si>
  <si>
    <t>0299-82-2911</t>
  </si>
  <si>
    <t>0299-83-7894</t>
  </si>
  <si>
    <t>潮来市辻626</t>
  </si>
  <si>
    <t>311-2493</t>
  </si>
  <si>
    <t>0299-63-1111</t>
  </si>
  <si>
    <t>0299-62-3384</t>
  </si>
  <si>
    <t>守谷市大柏950-1</t>
  </si>
  <si>
    <t>302-0198</t>
  </si>
  <si>
    <t>0297-45-1111</t>
  </si>
  <si>
    <t>0297-45-5703</t>
  </si>
  <si>
    <t>常陸大宮市中富町3135-6</t>
  </si>
  <si>
    <t>319-2292</t>
  </si>
  <si>
    <t>0295-52-1111</t>
  </si>
  <si>
    <t>0295-53-6502</t>
  </si>
  <si>
    <t>那珂市瓜連321</t>
  </si>
  <si>
    <t>319-2192</t>
  </si>
  <si>
    <t>029-298-1111</t>
  </si>
  <si>
    <t>029-296-3177</t>
  </si>
  <si>
    <t>筑西市丙360</t>
  </si>
  <si>
    <t>308-8616</t>
  </si>
  <si>
    <t>0296-22-0181</t>
  </si>
  <si>
    <t>0296-22-0185</t>
  </si>
  <si>
    <t>坂東市岩井4365</t>
  </si>
  <si>
    <t>306-0692</t>
  </si>
  <si>
    <t>0297-35-2121</t>
  </si>
  <si>
    <t>0297-36-3637</t>
  </si>
  <si>
    <t>稲敷市犬塚1570-1</t>
  </si>
  <si>
    <t>300-0595</t>
  </si>
  <si>
    <t>029-892-2000</t>
  </si>
  <si>
    <t>029-892-0906</t>
  </si>
  <si>
    <t>桜川市真壁町飯塚911</t>
  </si>
  <si>
    <t>0296-20-7522</t>
  </si>
  <si>
    <t>神栖市溝口4991-5</t>
  </si>
  <si>
    <t>314-0192</t>
  </si>
  <si>
    <t>0299-90-1111</t>
  </si>
  <si>
    <t>0299-77-7703</t>
  </si>
  <si>
    <t>行方市山田2564-10</t>
  </si>
  <si>
    <t>311-1792</t>
  </si>
  <si>
    <t>0291-35-2111</t>
  </si>
  <si>
    <t>0291-35-1785</t>
  </si>
  <si>
    <t>鉾田市造谷605-3</t>
  </si>
  <si>
    <t>311-1492</t>
  </si>
  <si>
    <t>0291-37-3185</t>
  </si>
  <si>
    <t>つくばみらい市福田195</t>
  </si>
  <si>
    <t>300-2395</t>
  </si>
  <si>
    <t>0297-58-2111</t>
  </si>
  <si>
    <t>0297-58-5711</t>
  </si>
  <si>
    <t>小美玉市小川4-11</t>
  </si>
  <si>
    <t>311-3492</t>
  </si>
  <si>
    <t>0299-48-1111</t>
  </si>
  <si>
    <t>東茨城郡茨城町駒場450</t>
  </si>
  <si>
    <t>029-292-8032</t>
  </si>
  <si>
    <t>東茨城郡大洗町磯浜町6881-275</t>
  </si>
  <si>
    <t>311-1392</t>
  </si>
  <si>
    <t>029-267-5111</t>
  </si>
  <si>
    <t>029-266-2412</t>
  </si>
  <si>
    <t>東茨城郡城里町石塚1428-1</t>
  </si>
  <si>
    <t>029-288-7010</t>
  </si>
  <si>
    <t>029-288-7006</t>
  </si>
  <si>
    <t>那珂郡東海村東海3-7-1</t>
  </si>
  <si>
    <t>319-1192</t>
  </si>
  <si>
    <t>029-282-1711</t>
  </si>
  <si>
    <t>029-282-7944</t>
  </si>
  <si>
    <t>0295-79-0170</t>
  </si>
  <si>
    <t>0295-72-0600</t>
  </si>
  <si>
    <t>稲敷郡美浦村受領1515</t>
  </si>
  <si>
    <t>300-0492</t>
  </si>
  <si>
    <t>029-885-0340</t>
  </si>
  <si>
    <t>029-885-4953</t>
  </si>
  <si>
    <t>稲敷郡阿見町若栗1886-1</t>
  </si>
  <si>
    <t>029-888-0220</t>
  </si>
  <si>
    <t>029-888-3601</t>
  </si>
  <si>
    <t>稲敷郡河内町源清田1942</t>
  </si>
  <si>
    <t>300-1324</t>
  </si>
  <si>
    <t>0297-84-3322</t>
  </si>
  <si>
    <t>0297-84-4730</t>
  </si>
  <si>
    <t>結城郡八千代町大字菅谷1170</t>
  </si>
  <si>
    <t>300-3592</t>
  </si>
  <si>
    <t>0296-48-1519</t>
  </si>
  <si>
    <t>0296-49-3428</t>
  </si>
  <si>
    <t>猿島郡五霞町小福田148-1</t>
  </si>
  <si>
    <t>306-0307</t>
  </si>
  <si>
    <t>0280-84-1462</t>
  </si>
  <si>
    <t>0280-84-1461</t>
  </si>
  <si>
    <t>猿島郡境町391-1</t>
  </si>
  <si>
    <t>306-0495</t>
  </si>
  <si>
    <t>0280-81-1325</t>
  </si>
  <si>
    <t>0280-86-7389</t>
  </si>
  <si>
    <t>0297-68-2211</t>
  </si>
  <si>
    <t>0297-68-7989</t>
  </si>
  <si>
    <t>高萩市高萩1111</t>
  </si>
  <si>
    <t>0293-22-3161</t>
  </si>
  <si>
    <t>0293-22-3750</t>
  </si>
  <si>
    <t>鹿島灘</t>
  </si>
  <si>
    <t>鹿嶋市志崎121</t>
  </si>
  <si>
    <t>311-2207</t>
  </si>
  <si>
    <t>0299-69-2511</t>
  </si>
  <si>
    <t>0299-69-5917</t>
  </si>
  <si>
    <t>つくば市茎崎447-8</t>
  </si>
  <si>
    <t>300-1272</t>
  </si>
  <si>
    <t>029-876-3778</t>
  </si>
  <si>
    <t>029-876-4712</t>
  </si>
  <si>
    <t>結城第二</t>
  </si>
  <si>
    <t>結城市結城7355</t>
  </si>
  <si>
    <t>0296-33-2195</t>
  </si>
  <si>
    <t>0296-33-6704</t>
  </si>
  <si>
    <t>市町村立特別支援学校</t>
    <rPh sb="0" eb="4">
      <t>シチョウソンリツ</t>
    </rPh>
    <rPh sb="4" eb="10">
      <t>トクベツシエンガッコウ</t>
    </rPh>
    <phoneticPr fontId="6"/>
  </si>
  <si>
    <t>盲学校</t>
  </si>
  <si>
    <t>水戸市袴塚1-3-1</t>
  </si>
  <si>
    <t>310-0055</t>
  </si>
  <si>
    <t>029-221-3388</t>
  </si>
  <si>
    <t>029-225-4328</t>
  </si>
  <si>
    <t>水戸聾学校</t>
  </si>
  <si>
    <t>水戸市千波町2863-1</t>
  </si>
  <si>
    <t>029-241-1018</t>
  </si>
  <si>
    <t>029-241-8148</t>
  </si>
  <si>
    <t>霞ヶ浦聾学校</t>
  </si>
  <si>
    <t>稲敷郡阿見町上長3-2</t>
  </si>
  <si>
    <t>300-1154</t>
  </si>
  <si>
    <t>029-889-1555</t>
  </si>
  <si>
    <t>029-889-2413</t>
  </si>
  <si>
    <t>常陸太田特別支援学校</t>
  </si>
  <si>
    <t>常陸太田市瑞龍町1032-1</t>
  </si>
  <si>
    <t>0294-72-3353</t>
  </si>
  <si>
    <t>0294-72-3373</t>
  </si>
  <si>
    <t>北茨城特別支援学校</t>
  </si>
  <si>
    <t>北茨城市中郷町小野矢指1657</t>
  </si>
  <si>
    <t>0293-43-2622</t>
  </si>
  <si>
    <t>0293-42-6546</t>
  </si>
  <si>
    <t>水戸特別支援学校</t>
  </si>
  <si>
    <t>水戸市吉沢町3979</t>
  </si>
  <si>
    <t>029-247-5924</t>
  </si>
  <si>
    <t>029-248-6704</t>
  </si>
  <si>
    <t>水戸飯富特別支援学校</t>
  </si>
  <si>
    <t>水戸市飯富町3436-20</t>
  </si>
  <si>
    <t>029-229-7453</t>
  </si>
  <si>
    <t>029-229-8354</t>
  </si>
  <si>
    <t>水戸高等特別支援学校</t>
  </si>
  <si>
    <t>水戸市下大野町6212</t>
  </si>
  <si>
    <t>311-1131</t>
  </si>
  <si>
    <t>029-269-6212</t>
  </si>
  <si>
    <t>029-269-6210</t>
  </si>
  <si>
    <t>友部特別支援学校</t>
  </si>
  <si>
    <t>笠間市鯉淵6558-1</t>
  </si>
  <si>
    <t>309-1703</t>
  </si>
  <si>
    <t>0296-77-0001</t>
  </si>
  <si>
    <t>0296-78-1506</t>
  </si>
  <si>
    <t>友部東特別支援学校</t>
  </si>
  <si>
    <t>笠間市鯉淵6528-1</t>
  </si>
  <si>
    <t>0296-77-0647</t>
  </si>
  <si>
    <t>0296-78-1507</t>
  </si>
  <si>
    <t>内原特別支援学校</t>
  </si>
  <si>
    <t>水戸市鯉淵町2570</t>
  </si>
  <si>
    <t>029-259-5813</t>
  </si>
  <si>
    <t>029-259-7179</t>
  </si>
  <si>
    <t>勝田特別支援学校</t>
  </si>
  <si>
    <t>ひたちなか市高場2452</t>
  </si>
  <si>
    <t>312-0062</t>
  </si>
  <si>
    <t>029-285-5644</t>
  </si>
  <si>
    <t>029-285-8405</t>
  </si>
  <si>
    <t>大子特別支援学校</t>
  </si>
  <si>
    <t>久慈郡大子町頃藤3602</t>
  </si>
  <si>
    <t>0295-74-1444</t>
  </si>
  <si>
    <t>0295-74-1445</t>
  </si>
  <si>
    <t>鹿島特別支援学校</t>
  </si>
  <si>
    <t>314-0041</t>
  </si>
  <si>
    <t>0299-82-7700</t>
  </si>
  <si>
    <t>0299-84-1576</t>
  </si>
  <si>
    <t>土浦特別支援学校</t>
  </si>
  <si>
    <t>土浦市上高津上ﾉ台1238</t>
  </si>
  <si>
    <t>300-0811</t>
  </si>
  <si>
    <t>029-824-5549</t>
  </si>
  <si>
    <t>029-826-3514</t>
  </si>
  <si>
    <t>石岡特別支援学校</t>
  </si>
  <si>
    <t>石岡市下青柳716-1</t>
  </si>
  <si>
    <t>315-0153</t>
  </si>
  <si>
    <t>美浦特別支援学校</t>
  </si>
  <si>
    <t>300-0426</t>
  </si>
  <si>
    <t>029-885-4166</t>
  </si>
  <si>
    <t>029-885-5689</t>
  </si>
  <si>
    <t>伊奈特別支援学校</t>
  </si>
  <si>
    <t>つくばみらい市青古新田300</t>
  </si>
  <si>
    <t>300-2348</t>
  </si>
  <si>
    <t>0297-58-8727</t>
  </si>
  <si>
    <t>0297-58-9249</t>
  </si>
  <si>
    <t>つくば特別支援学校</t>
  </si>
  <si>
    <t>300-3255</t>
  </si>
  <si>
    <t>029-877-0220</t>
  </si>
  <si>
    <t>029-877-0222</t>
  </si>
  <si>
    <t>下妻特別支援学校</t>
  </si>
  <si>
    <t>下妻市半谷492-4</t>
  </si>
  <si>
    <t>0296-44-1800</t>
  </si>
  <si>
    <t>0296-43-9174</t>
  </si>
  <si>
    <t>結城特別支援学校</t>
  </si>
  <si>
    <t>結城市鹿窪1357-10</t>
  </si>
  <si>
    <t>307-0015</t>
  </si>
  <si>
    <t>0296-32-7991</t>
  </si>
  <si>
    <t>0296-33-6707</t>
  </si>
  <si>
    <t>協和特別支援学校</t>
  </si>
  <si>
    <t>筑西市谷永島495-1</t>
  </si>
  <si>
    <t>309-1121</t>
  </si>
  <si>
    <t>0296-57-4341</t>
  </si>
  <si>
    <t>0296-57-9102</t>
  </si>
  <si>
    <t>境特別支援学校</t>
  </si>
  <si>
    <t>猿島郡境町塚崎2170</t>
  </si>
  <si>
    <t>0280-87-8231</t>
  </si>
  <si>
    <t>0280-87-5613</t>
  </si>
  <si>
    <t>ひたちなか市津田1955</t>
    <rPh sb="5" eb="6">
      <t>シ</t>
    </rPh>
    <rPh sb="6" eb="8">
      <t>ツダ</t>
    </rPh>
    <phoneticPr fontId="4"/>
  </si>
  <si>
    <t>水戸市三の丸2-6-8</t>
    <rPh sb="0" eb="3">
      <t>ミトシ</t>
    </rPh>
    <rPh sb="3" eb="4">
      <t>サン</t>
    </rPh>
    <rPh sb="5" eb="6">
      <t>マル</t>
    </rPh>
    <phoneticPr fontId="4"/>
  </si>
  <si>
    <t>水戸市文京1-3-32</t>
    <rPh sb="0" eb="3">
      <t>ミトシ</t>
    </rPh>
    <rPh sb="3" eb="5">
      <t>ブンキョウ</t>
    </rPh>
    <phoneticPr fontId="4"/>
  </si>
  <si>
    <t>市町村立義務教育学校</t>
    <rPh sb="0" eb="4">
      <t>シチョウソンリツ</t>
    </rPh>
    <rPh sb="4" eb="10">
      <t>ギムキョウイクガッコウ</t>
    </rPh>
    <phoneticPr fontId="2"/>
  </si>
  <si>
    <t>日立市</t>
    <phoneticPr fontId="2"/>
  </si>
  <si>
    <t>高等部</t>
    <rPh sb="0" eb="3">
      <t>コウトウブ</t>
    </rPh>
    <phoneticPr fontId="4"/>
  </si>
  <si>
    <t>学校区分</t>
    <rPh sb="0" eb="4">
      <t>ガッコウクブン</t>
    </rPh>
    <phoneticPr fontId="2"/>
  </si>
  <si>
    <t>公立学校数</t>
    <rPh sb="0" eb="2">
      <t>コウリツ</t>
    </rPh>
    <rPh sb="2" eb="5">
      <t>ガッコウスウ</t>
    </rPh>
    <phoneticPr fontId="2"/>
  </si>
  <si>
    <t>児童生徒数</t>
    <rPh sb="0" eb="5">
      <t>ジドウセイトスウ</t>
    </rPh>
    <phoneticPr fontId="2"/>
  </si>
  <si>
    <t>教員数</t>
    <rPh sb="0" eb="3">
      <t>キョウインスウ</t>
    </rPh>
    <phoneticPr fontId="2"/>
  </si>
  <si>
    <t>負担法による職員数</t>
    <rPh sb="0" eb="3">
      <t>フタンホウ</t>
    </rPh>
    <rPh sb="6" eb="9">
      <t>ショクインスウ</t>
    </rPh>
    <phoneticPr fontId="2"/>
  </si>
  <si>
    <t>前期課程の学級数</t>
    <rPh sb="0" eb="2">
      <t>ゼンキ</t>
    </rPh>
    <rPh sb="2" eb="4">
      <t>カテイ</t>
    </rPh>
    <rPh sb="5" eb="8">
      <t>ガッキュウスウ</t>
    </rPh>
    <phoneticPr fontId="2"/>
  </si>
  <si>
    <t>前期課程の生徒数</t>
    <rPh sb="0" eb="4">
      <t>ゼンキカテイ</t>
    </rPh>
    <rPh sb="5" eb="7">
      <t>セイト</t>
    </rPh>
    <rPh sb="7" eb="8">
      <t>スウ</t>
    </rPh>
    <phoneticPr fontId="4"/>
  </si>
  <si>
    <t>後期課程の学級数</t>
    <rPh sb="0" eb="2">
      <t>コウキ</t>
    </rPh>
    <rPh sb="2" eb="4">
      <t>カテイ</t>
    </rPh>
    <rPh sb="5" eb="8">
      <t>ガッキュウスウ</t>
    </rPh>
    <phoneticPr fontId="2"/>
  </si>
  <si>
    <t>後期課程の生徒数</t>
    <rPh sb="0" eb="2">
      <t>コウキ</t>
    </rPh>
    <rPh sb="2" eb="4">
      <t>カテイ</t>
    </rPh>
    <rPh sb="5" eb="7">
      <t>セイト</t>
    </rPh>
    <rPh sb="7" eb="8">
      <t>スウ</t>
    </rPh>
    <phoneticPr fontId="4"/>
  </si>
  <si>
    <t>大学科名</t>
    <rPh sb="0" eb="4">
      <t>ダイガッカメイ</t>
    </rPh>
    <phoneticPr fontId="2"/>
  </si>
  <si>
    <t>小学科名</t>
    <rPh sb="0" eb="3">
      <t>ショウ</t>
    </rPh>
    <rPh sb="3" eb="4">
      <t>メイ</t>
    </rPh>
    <phoneticPr fontId="2"/>
  </si>
  <si>
    <t>児童生徒数</t>
    <rPh sb="0" eb="2">
      <t>ジドウ</t>
    </rPh>
    <rPh sb="2" eb="4">
      <t>セイト</t>
    </rPh>
    <rPh sb="4" eb="5">
      <t>スウ</t>
    </rPh>
    <phoneticPr fontId="4"/>
  </si>
  <si>
    <t>計</t>
    <rPh sb="0" eb="1">
      <t>ケイ</t>
    </rPh>
    <phoneticPr fontId="2"/>
  </si>
  <si>
    <t>機械科</t>
    <rPh sb="0" eb="3">
      <t>キカイカ</t>
    </rPh>
    <phoneticPr fontId="12"/>
  </si>
  <si>
    <t>電気科</t>
    <rPh sb="0" eb="3">
      <t>デンキカ</t>
    </rPh>
    <phoneticPr fontId="12"/>
  </si>
  <si>
    <t>情報電子科</t>
    <rPh sb="0" eb="2">
      <t>ジョウホウ</t>
    </rPh>
    <rPh sb="2" eb="5">
      <t>デンシカ</t>
    </rPh>
    <phoneticPr fontId="12"/>
  </si>
  <si>
    <t>工業化学科</t>
    <rPh sb="0" eb="2">
      <t>コウギョウ</t>
    </rPh>
    <rPh sb="2" eb="5">
      <t>カガクカ</t>
    </rPh>
    <phoneticPr fontId="12"/>
  </si>
  <si>
    <t>普通科</t>
    <rPh sb="0" eb="3">
      <t>フツウカカ</t>
    </rPh>
    <phoneticPr fontId="12"/>
  </si>
  <si>
    <t>機械・情報技術科</t>
    <rPh sb="0" eb="2">
      <t>キカイ</t>
    </rPh>
    <rPh sb="3" eb="8">
      <t>ジョウホウギジュツカ</t>
    </rPh>
    <phoneticPr fontId="1"/>
  </si>
  <si>
    <t>機械科</t>
    <rPh sb="0" eb="2">
      <t>キカイ</t>
    </rPh>
    <rPh sb="2" eb="3">
      <t>カ</t>
    </rPh>
    <phoneticPr fontId="12"/>
  </si>
  <si>
    <t>情報技術科</t>
    <rPh sb="0" eb="2">
      <t>ジョウホウ</t>
    </rPh>
    <rPh sb="2" eb="4">
      <t>ギジュツ</t>
    </rPh>
    <rPh sb="4" eb="5">
      <t>カ</t>
    </rPh>
    <phoneticPr fontId="12"/>
  </si>
  <si>
    <t>商業科</t>
    <rPh sb="0" eb="2">
      <t>ショウギョウ</t>
    </rPh>
    <rPh sb="2" eb="3">
      <t>カ</t>
    </rPh>
    <phoneticPr fontId="12"/>
  </si>
  <si>
    <t>普通科</t>
    <rPh sb="0" eb="3">
      <t>フツウカ</t>
    </rPh>
    <phoneticPr fontId="12"/>
  </si>
  <si>
    <t>理数科</t>
    <rPh sb="0" eb="3">
      <t>リスウカ</t>
    </rPh>
    <phoneticPr fontId="12"/>
  </si>
  <si>
    <t>農業科</t>
  </si>
  <si>
    <t>園芸科</t>
  </si>
  <si>
    <t>畜産科</t>
    <rPh sb="0" eb="1">
      <t>チク</t>
    </rPh>
    <rPh sb="1" eb="2">
      <t>サン</t>
    </rPh>
    <rPh sb="2" eb="3">
      <t>カ</t>
    </rPh>
    <phoneticPr fontId="12"/>
  </si>
  <si>
    <t>農業土木科</t>
  </si>
  <si>
    <t>食品化学科</t>
  </si>
  <si>
    <t>農業経済科</t>
  </si>
  <si>
    <t>生活科学科</t>
  </si>
  <si>
    <t>電気科</t>
    <rPh sb="0" eb="2">
      <t>デンキ</t>
    </rPh>
    <rPh sb="2" eb="3">
      <t>カ</t>
    </rPh>
    <phoneticPr fontId="12"/>
  </si>
  <si>
    <t>情報技術科</t>
    <rPh sb="0" eb="2">
      <t>ジョウホウ</t>
    </rPh>
    <rPh sb="2" eb="5">
      <t>ギジュツカ</t>
    </rPh>
    <phoneticPr fontId="12"/>
  </si>
  <si>
    <t>土木科</t>
    <rPh sb="0" eb="2">
      <t>ドボク</t>
    </rPh>
    <rPh sb="2" eb="3">
      <t>カ</t>
    </rPh>
    <phoneticPr fontId="12"/>
  </si>
  <si>
    <t>建築科</t>
    <rPh sb="0" eb="2">
      <t>ケンチク</t>
    </rPh>
    <rPh sb="2" eb="3">
      <t>カ</t>
    </rPh>
    <phoneticPr fontId="12"/>
  </si>
  <si>
    <t>総合工学科</t>
    <rPh sb="0" eb="2">
      <t>ソウゴウ</t>
    </rPh>
    <rPh sb="2" eb="5">
      <t>コウガッカ</t>
    </rPh>
    <phoneticPr fontId="12"/>
  </si>
  <si>
    <t>メディア芸術科</t>
    <rPh sb="4" eb="7">
      <t>ゲイジュツカ</t>
    </rPh>
    <phoneticPr fontId="2"/>
  </si>
  <si>
    <t>普通科</t>
    <rPh sb="0" eb="2">
      <t>フツウ</t>
    </rPh>
    <rPh sb="2" eb="3">
      <t>カ</t>
    </rPh>
    <phoneticPr fontId="12"/>
  </si>
  <si>
    <t>農業・環境緑地科</t>
  </si>
  <si>
    <t>建設工学科</t>
    <rPh sb="0" eb="2">
      <t>ケンセツ</t>
    </rPh>
    <rPh sb="2" eb="4">
      <t>コウガク</t>
    </rPh>
    <rPh sb="4" eb="5">
      <t>カ</t>
    </rPh>
    <phoneticPr fontId="12"/>
  </si>
  <si>
    <t>電子科</t>
    <rPh sb="0" eb="2">
      <t>デンシ</t>
    </rPh>
    <rPh sb="2" eb="3">
      <t>カ</t>
    </rPh>
    <phoneticPr fontId="12"/>
  </si>
  <si>
    <t>流通ビジネス科</t>
    <rPh sb="0" eb="2">
      <t>リュウツウ</t>
    </rPh>
    <rPh sb="6" eb="7">
      <t>カ</t>
    </rPh>
    <phoneticPr fontId="12"/>
  </si>
  <si>
    <t>会計ビジネス科</t>
    <rPh sb="0" eb="2">
      <t>カイケイ</t>
    </rPh>
    <rPh sb="6" eb="7">
      <t>カ</t>
    </rPh>
    <phoneticPr fontId="12"/>
  </si>
  <si>
    <t>情報ビジネス科</t>
    <rPh sb="0" eb="2">
      <t>ジョウホウ</t>
    </rPh>
    <rPh sb="6" eb="7">
      <t>カ</t>
    </rPh>
    <phoneticPr fontId="12"/>
  </si>
  <si>
    <t>福祉科</t>
    <rPh sb="0" eb="2">
      <t>フクシ</t>
    </rPh>
    <rPh sb="2" eb="3">
      <t>カ</t>
    </rPh>
    <phoneticPr fontId="12"/>
  </si>
  <si>
    <t>電子機械科</t>
    <rPh sb="0" eb="2">
      <t>デンシ</t>
    </rPh>
    <rPh sb="2" eb="4">
      <t>キカイ</t>
    </rPh>
    <rPh sb="4" eb="5">
      <t>カ</t>
    </rPh>
    <phoneticPr fontId="12"/>
  </si>
  <si>
    <t>総合学科</t>
    <rPh sb="0" eb="2">
      <t>ソウゴウ</t>
    </rPh>
    <rPh sb="2" eb="4">
      <t>ガッカ</t>
    </rPh>
    <phoneticPr fontId="14"/>
  </si>
  <si>
    <t>普通科</t>
    <rPh sb="0" eb="3">
      <t>フツウカ</t>
    </rPh>
    <phoneticPr fontId="13"/>
  </si>
  <si>
    <t>－</t>
    <phoneticPr fontId="4"/>
  </si>
  <si>
    <t>衛生看護科</t>
    <rPh sb="0" eb="2">
      <t>エイセイ</t>
    </rPh>
    <rPh sb="2" eb="4">
      <t>カンゴ</t>
    </rPh>
    <rPh sb="4" eb="5">
      <t>カ</t>
    </rPh>
    <phoneticPr fontId="13"/>
  </si>
  <si>
    <t>幼稚部</t>
    <rPh sb="0" eb="3">
      <t>ヨウチブ</t>
    </rPh>
    <phoneticPr fontId="2"/>
  </si>
  <si>
    <t>小学部</t>
    <rPh sb="0" eb="3">
      <t>ショウガクブ</t>
    </rPh>
    <phoneticPr fontId="2"/>
  </si>
  <si>
    <t>中学部</t>
    <rPh sb="0" eb="3">
      <t>チュウガクブ</t>
    </rPh>
    <phoneticPr fontId="2"/>
  </si>
  <si>
    <t>高等部</t>
    <rPh sb="0" eb="3">
      <t>コウトウブ</t>
    </rPh>
    <phoneticPr fontId="2"/>
  </si>
  <si>
    <t>県立特別支援学校計</t>
    <rPh sb="0" eb="1">
      <t>ケン</t>
    </rPh>
    <rPh sb="1" eb="2">
      <t>リツ</t>
    </rPh>
    <rPh sb="2" eb="8">
      <t>トクベツシエンガッコウ</t>
    </rPh>
    <rPh sb="8" eb="9">
      <t>ケイ</t>
    </rPh>
    <phoneticPr fontId="2"/>
  </si>
  <si>
    <t>利根町</t>
    <phoneticPr fontId="2"/>
  </si>
  <si>
    <t>利根</t>
    <rPh sb="0" eb="2">
      <t>トネ</t>
    </rPh>
    <phoneticPr fontId="2"/>
  </si>
  <si>
    <t>とね</t>
    <phoneticPr fontId="2"/>
  </si>
  <si>
    <t>香取台</t>
    <rPh sb="0" eb="3">
      <t>カトリダイ</t>
    </rPh>
    <phoneticPr fontId="2"/>
  </si>
  <si>
    <t>かとりだい</t>
    <phoneticPr fontId="2"/>
  </si>
  <si>
    <t>研究学園</t>
    <rPh sb="0" eb="4">
      <t>ケンキュウガクエン</t>
    </rPh>
    <phoneticPr fontId="2"/>
  </si>
  <si>
    <t>けんきゅうがくえん</t>
    <phoneticPr fontId="2"/>
  </si>
  <si>
    <t>島名1716</t>
    <rPh sb="0" eb="2">
      <t>シマナ</t>
    </rPh>
    <phoneticPr fontId="2"/>
  </si>
  <si>
    <t>研究学園2-26</t>
    <rPh sb="0" eb="4">
      <t>ケンキュウガクエン</t>
    </rPh>
    <phoneticPr fontId="2"/>
  </si>
  <si>
    <t>谷和原</t>
    <rPh sb="0" eb="3">
      <t>ヤワラ</t>
    </rPh>
    <phoneticPr fontId="2"/>
  </si>
  <si>
    <t>やわら</t>
    <phoneticPr fontId="2"/>
  </si>
  <si>
    <t>つくば市玉取2100</t>
    <phoneticPr fontId="2"/>
  </si>
  <si>
    <t>機械・工業化学科</t>
    <rPh sb="3" eb="5">
      <t>コウギョウ</t>
    </rPh>
    <rPh sb="5" eb="7">
      <t>カガク</t>
    </rPh>
    <rPh sb="7" eb="8">
      <t>カ</t>
    </rPh>
    <phoneticPr fontId="12"/>
  </si>
  <si>
    <t>科学技術科</t>
    <rPh sb="0" eb="2">
      <t>カガク</t>
    </rPh>
    <rPh sb="2" eb="4">
      <t>ギジュツ</t>
    </rPh>
    <rPh sb="4" eb="5">
      <t>カ</t>
    </rPh>
    <phoneticPr fontId="2"/>
  </si>
  <si>
    <t>ＩＴ未来</t>
    <rPh sb="2" eb="4">
      <t>ミライ</t>
    </rPh>
    <phoneticPr fontId="2"/>
  </si>
  <si>
    <t>ＩＴ科</t>
    <rPh sb="2" eb="3">
      <t>カ</t>
    </rPh>
    <phoneticPr fontId="2"/>
  </si>
  <si>
    <t>県立中学校計</t>
  </si>
  <si>
    <t>県立中等教育学校計</t>
  </si>
  <si>
    <t>鹿嶋市大字沼尾1195</t>
    <rPh sb="3" eb="5">
      <t>オオアザ</t>
    </rPh>
    <phoneticPr fontId="2"/>
  </si>
  <si>
    <t>稲敷郡美浦村土屋字笹山3127</t>
    <rPh sb="0" eb="2">
      <t>イナシキ</t>
    </rPh>
    <rPh sb="8" eb="9">
      <t>アザ</t>
    </rPh>
    <phoneticPr fontId="2"/>
  </si>
  <si>
    <t>総和北</t>
    <phoneticPr fontId="2"/>
  </si>
  <si>
    <t>下妻第一高等学校附属</t>
    <rPh sb="0" eb="2">
      <t>シモツマ</t>
    </rPh>
    <rPh sb="2" eb="4">
      <t>ダイイチ</t>
    </rPh>
    <rPh sb="5" eb="6">
      <t>トウ</t>
    </rPh>
    <rPh sb="6" eb="8">
      <t>ガッコウ</t>
    </rPh>
    <rPh sb="8" eb="10">
      <t>フゾク</t>
    </rPh>
    <phoneticPr fontId="1"/>
  </si>
  <si>
    <t>水海道第一高等学校附属</t>
    <rPh sb="0" eb="3">
      <t>ミツカイドウ</t>
    </rPh>
    <rPh sb="3" eb="5">
      <t>ダイイチ</t>
    </rPh>
    <rPh sb="5" eb="7">
      <t>コウトウ</t>
    </rPh>
    <rPh sb="7" eb="9">
      <t>ガッコウ</t>
    </rPh>
    <rPh sb="9" eb="11">
      <t>フゾク</t>
    </rPh>
    <phoneticPr fontId="1"/>
  </si>
  <si>
    <t>小</t>
  </si>
  <si>
    <t>義</t>
  </si>
  <si>
    <t>特</t>
  </si>
  <si>
    <t>計</t>
    <rPh sb="0" eb="1">
      <t>ケイ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</si>
  <si>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</si>
  <si>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</si>
  <si>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義</t>
    <rPh sb="0" eb="1">
      <t>ギ</t>
    </rPh>
    <phoneticPr fontId="2"/>
  </si>
  <si>
    <t>特</t>
    <rPh sb="0" eb="1">
      <t>トク</t>
    </rPh>
    <phoneticPr fontId="2"/>
  </si>
  <si>
    <t>研究学園</t>
    <rPh sb="0" eb="4">
      <t>ケンキュウガクエン</t>
    </rPh>
    <phoneticPr fontId="2"/>
  </si>
  <si>
    <t>けんきゅうがくえん</t>
    <phoneticPr fontId="2"/>
  </si>
  <si>
    <t>大串町142-1</t>
    <phoneticPr fontId="2"/>
  </si>
  <si>
    <t>百合が丘町997-204</t>
    <phoneticPr fontId="2"/>
  </si>
  <si>
    <t>下妻市本城町3-13</t>
    <rPh sb="3" eb="5">
      <t>ホンジョウ</t>
    </rPh>
    <rPh sb="5" eb="6">
      <t>マチ</t>
    </rPh>
    <phoneticPr fontId="2"/>
  </si>
  <si>
    <t>電気・電子科</t>
    <rPh sb="3" eb="5">
      <t>デンシ</t>
    </rPh>
    <rPh sb="5" eb="6">
      <t>カ</t>
    </rPh>
    <phoneticPr fontId="2"/>
  </si>
  <si>
    <t>坂本東</t>
    <rPh sb="2" eb="3">
      <t>ヒガシ</t>
    </rPh>
    <phoneticPr fontId="2"/>
  </si>
  <si>
    <t>さかもとひがし</t>
    <phoneticPr fontId="2"/>
  </si>
  <si>
    <t>みどりの南</t>
    <rPh sb="4" eb="5">
      <t>ミナミ</t>
    </rPh>
    <phoneticPr fontId="2"/>
  </si>
  <si>
    <t>みどりのみなみ</t>
    <phoneticPr fontId="2"/>
  </si>
  <si>
    <t>305-0884</t>
  </si>
  <si>
    <t>029-879-7411</t>
  </si>
  <si>
    <t>029-836-8640</t>
  </si>
  <si>
    <t>五霞</t>
    <phoneticPr fontId="2"/>
  </si>
  <si>
    <t>ごか</t>
    <phoneticPr fontId="2"/>
  </si>
  <si>
    <t>みどりの南106-1</t>
    <rPh sb="4" eb="5">
      <t>ミナミ</t>
    </rPh>
    <phoneticPr fontId="2"/>
  </si>
  <si>
    <t>029-846-5415</t>
  </si>
  <si>
    <t>029-836-1688</t>
  </si>
  <si>
    <t>筑西市</t>
    <rPh sb="0" eb="3">
      <t>チクセイシ</t>
    </rPh>
    <phoneticPr fontId="2"/>
  </si>
  <si>
    <t>明野五葉学園</t>
    <rPh sb="0" eb="2">
      <t>アケノ</t>
    </rPh>
    <rPh sb="2" eb="3">
      <t>ゴ</t>
    </rPh>
    <rPh sb="3" eb="4">
      <t>ハ</t>
    </rPh>
    <rPh sb="4" eb="6">
      <t>ガクエン</t>
    </rPh>
    <phoneticPr fontId="2"/>
  </si>
  <si>
    <t>あけのごようがくえん</t>
  </si>
  <si>
    <t>倉持1138</t>
    <rPh sb="0" eb="2">
      <t>クラモチ</t>
    </rPh>
    <phoneticPr fontId="2"/>
  </si>
  <si>
    <t>農と食科</t>
    <phoneticPr fontId="2"/>
  </si>
  <si>
    <t>総合学科</t>
    <rPh sb="2" eb="4">
      <t>ガッカ</t>
    </rPh>
    <phoneticPr fontId="2"/>
  </si>
  <si>
    <t>サイエンス科</t>
    <rPh sb="5" eb="6">
      <t>カ</t>
    </rPh>
    <phoneticPr fontId="12"/>
  </si>
  <si>
    <t>普通科</t>
    <rPh sb="2" eb="3">
      <t>カ</t>
    </rPh>
    <phoneticPr fontId="12"/>
  </si>
  <si>
    <t>普通科</t>
    <rPh sb="2" eb="3">
      <t>カ</t>
    </rPh>
    <phoneticPr fontId="2"/>
  </si>
  <si>
    <t>商業科</t>
    <rPh sb="2" eb="3">
      <t>カ</t>
    </rPh>
    <phoneticPr fontId="2"/>
  </si>
  <si>
    <t>情報処理科</t>
    <rPh sb="4" eb="5">
      <t>カ</t>
    </rPh>
    <phoneticPr fontId="2"/>
  </si>
  <si>
    <t>農林科学科</t>
    <rPh sb="0" eb="2">
      <t>ノウリン</t>
    </rPh>
    <rPh sb="4" eb="5">
      <t>カ</t>
    </rPh>
    <phoneticPr fontId="12"/>
  </si>
  <si>
    <t>総合学科</t>
    <rPh sb="0" eb="2">
      <t>ソウゴウ</t>
    </rPh>
    <rPh sb="2" eb="4">
      <t>ガッカ</t>
    </rPh>
    <phoneticPr fontId="12"/>
  </si>
  <si>
    <t>家政科</t>
    <rPh sb="2" eb="3">
      <t>カ</t>
    </rPh>
    <phoneticPr fontId="2"/>
  </si>
  <si>
    <t>音楽科</t>
    <rPh sb="2" eb="3">
      <t>カ</t>
    </rPh>
    <phoneticPr fontId="2"/>
  </si>
  <si>
    <t>普通科</t>
    <rPh sb="2" eb="3">
      <t>カ</t>
    </rPh>
    <phoneticPr fontId="2"/>
  </si>
  <si>
    <t>起業ビジネス科</t>
    <rPh sb="0" eb="2">
      <t>キギョウ</t>
    </rPh>
    <rPh sb="6" eb="7">
      <t>カ</t>
    </rPh>
    <phoneticPr fontId="12"/>
  </si>
  <si>
    <t>海洋技術科</t>
    <rPh sb="4" eb="5">
      <t>カ</t>
    </rPh>
    <phoneticPr fontId="2"/>
  </si>
  <si>
    <t>海洋食品科</t>
    <rPh sb="4" eb="5">
      <t>カ</t>
    </rPh>
    <phoneticPr fontId="2"/>
  </si>
  <si>
    <t>海洋産業科</t>
    <rPh sb="0" eb="2">
      <t>カイヨウ</t>
    </rPh>
    <rPh sb="2" eb="4">
      <t>サンギョウ</t>
    </rPh>
    <rPh sb="4" eb="5">
      <t>カ</t>
    </rPh>
    <phoneticPr fontId="12"/>
  </si>
  <si>
    <t>美術科</t>
    <rPh sb="0" eb="2">
      <t>ビジュツ</t>
    </rPh>
    <rPh sb="2" eb="3">
      <t>カ</t>
    </rPh>
    <phoneticPr fontId="12"/>
  </si>
  <si>
    <t>農業科</t>
    <rPh sb="2" eb="3">
      <t>カ</t>
    </rPh>
    <phoneticPr fontId="2"/>
  </si>
  <si>
    <t>食品技術科</t>
    <rPh sb="2" eb="4">
      <t>ギジュツ</t>
    </rPh>
    <rPh sb="4" eb="5">
      <t>カ</t>
    </rPh>
    <phoneticPr fontId="12"/>
  </si>
  <si>
    <t>総合学科</t>
    <rPh sb="2" eb="4">
      <t>ガッカ</t>
    </rPh>
    <phoneticPr fontId="2"/>
  </si>
  <si>
    <t>機械科</t>
    <rPh sb="2" eb="3">
      <t>カ</t>
    </rPh>
    <phoneticPr fontId="2"/>
  </si>
  <si>
    <t>電気科</t>
    <rPh sb="2" eb="3">
      <t>カ</t>
    </rPh>
    <phoneticPr fontId="2"/>
  </si>
  <si>
    <t>情報技術科</t>
    <rPh sb="0" eb="2">
      <t>ジョウホウ</t>
    </rPh>
    <rPh sb="2" eb="4">
      <t>ギジュツ</t>
    </rPh>
    <phoneticPr fontId="12"/>
  </si>
  <si>
    <t>普通科</t>
    <phoneticPr fontId="2"/>
  </si>
  <si>
    <t>地域ビジネス科</t>
    <rPh sb="0" eb="2">
      <t>チイキ</t>
    </rPh>
    <phoneticPr fontId="12"/>
  </si>
  <si>
    <t>人間科学科</t>
    <rPh sb="0" eb="2">
      <t>ニンゲン</t>
    </rPh>
    <rPh sb="2" eb="4">
      <t>カガク</t>
    </rPh>
    <phoneticPr fontId="12"/>
  </si>
  <si>
    <t>機械科</t>
    <phoneticPr fontId="2"/>
  </si>
  <si>
    <t>電気科</t>
    <phoneticPr fontId="2"/>
  </si>
  <si>
    <t>工業化学・情報科</t>
    <rPh sb="0" eb="2">
      <t>コウギョウ</t>
    </rPh>
    <rPh sb="2" eb="4">
      <t>カガク</t>
    </rPh>
    <rPh sb="5" eb="7">
      <t>ジョウホウ</t>
    </rPh>
    <phoneticPr fontId="12"/>
  </si>
  <si>
    <t>商業科</t>
    <phoneticPr fontId="2"/>
  </si>
  <si>
    <t>会計ビジネス科</t>
    <rPh sb="0" eb="2">
      <t>カイケイ</t>
    </rPh>
    <phoneticPr fontId="12"/>
  </si>
  <si>
    <t>情報処理科</t>
    <phoneticPr fontId="2"/>
  </si>
  <si>
    <t>園芸科</t>
    <phoneticPr fontId="2"/>
  </si>
  <si>
    <t>造園科</t>
    <rPh sb="0" eb="2">
      <t>ゾウエン</t>
    </rPh>
    <phoneticPr fontId="12"/>
  </si>
  <si>
    <t>生活デザイン科</t>
    <rPh sb="0" eb="2">
      <t>セイカツ</t>
    </rPh>
    <phoneticPr fontId="12"/>
  </si>
  <si>
    <t>商業科</t>
    <rPh sb="0" eb="2">
      <t>ショウギョウ</t>
    </rPh>
    <phoneticPr fontId="12"/>
  </si>
  <si>
    <t>人間文化科</t>
    <rPh sb="0" eb="2">
      <t>ニンゲン</t>
    </rPh>
    <rPh sb="2" eb="4">
      <t>ブンカ</t>
    </rPh>
    <phoneticPr fontId="12"/>
  </si>
  <si>
    <t>家政科</t>
    <phoneticPr fontId="2"/>
  </si>
  <si>
    <t>美術科</t>
    <rPh sb="0" eb="2">
      <t>ビジュツ</t>
    </rPh>
    <phoneticPr fontId="12"/>
  </si>
  <si>
    <t>音楽科</t>
    <rPh sb="0" eb="2">
      <t>オンガク</t>
    </rPh>
    <phoneticPr fontId="12"/>
  </si>
  <si>
    <t>普通科</t>
    <rPh sb="0" eb="2">
      <t>フツウ</t>
    </rPh>
    <phoneticPr fontId="12"/>
  </si>
  <si>
    <t>国際科</t>
    <phoneticPr fontId="2"/>
  </si>
  <si>
    <t>衛生看護科</t>
    <phoneticPr fontId="2"/>
  </si>
  <si>
    <t>食品化学科</t>
    <phoneticPr fontId="2"/>
  </si>
  <si>
    <t>情報ビジネス科</t>
    <rPh sb="0" eb="2">
      <t>ジョウホウ</t>
    </rPh>
    <phoneticPr fontId="12"/>
  </si>
  <si>
    <t>総合学科</t>
    <rPh sb="2" eb="4">
      <t>ガッカ</t>
    </rPh>
    <phoneticPr fontId="12"/>
  </si>
  <si>
    <t>普通科</t>
    <rPh sb="2" eb="3">
      <t>カ</t>
    </rPh>
    <phoneticPr fontId="14"/>
  </si>
  <si>
    <t>家庭に関する学科</t>
    <rPh sb="3" eb="4">
      <t>カン</t>
    </rPh>
    <rPh sb="6" eb="8">
      <t>ガッカ</t>
    </rPh>
    <phoneticPr fontId="2"/>
  </si>
  <si>
    <t>ライフデザイン科</t>
    <rPh sb="7" eb="8">
      <t>カ</t>
    </rPh>
    <phoneticPr fontId="13"/>
  </si>
  <si>
    <t>看護に関する学科</t>
    <rPh sb="3" eb="4">
      <t>カン</t>
    </rPh>
    <rPh sb="6" eb="8">
      <t>ガッカ</t>
    </rPh>
    <phoneticPr fontId="2"/>
  </si>
  <si>
    <t>国際ビジネス科</t>
    <rPh sb="0" eb="2">
      <t>コクサイ</t>
    </rPh>
    <rPh sb="6" eb="7">
      <t>カ</t>
    </rPh>
    <phoneticPr fontId="12"/>
  </si>
  <si>
    <t>日立第一高等学校附属</t>
    <rPh sb="0" eb="2">
      <t>ヒタチ</t>
    </rPh>
    <rPh sb="2" eb="4">
      <t>ダイイチ</t>
    </rPh>
    <rPh sb="4" eb="6">
      <t>コウトウ</t>
    </rPh>
    <rPh sb="6" eb="8">
      <t>ガッコウ</t>
    </rPh>
    <rPh sb="8" eb="10">
      <t>フゾク</t>
    </rPh>
    <phoneticPr fontId="1"/>
  </si>
  <si>
    <t>所在地</t>
    <rPh sb="0" eb="3">
      <t>ショザイチ</t>
    </rPh>
    <phoneticPr fontId="2"/>
  </si>
  <si>
    <t>学科名</t>
    <rPh sb="0" eb="2">
      <t>ガッカ</t>
    </rPh>
    <rPh sb="2" eb="3">
      <t>メイ</t>
    </rPh>
    <phoneticPr fontId="2"/>
  </si>
  <si>
    <t>共通（第１学年）</t>
    <rPh sb="0" eb="2">
      <t>キョウツウ</t>
    </rPh>
    <rPh sb="3" eb="4">
      <t>ダイ</t>
    </rPh>
    <rPh sb="5" eb="7">
      <t>ガクネン</t>
    </rPh>
    <phoneticPr fontId="12"/>
  </si>
  <si>
    <t>計</t>
    <rPh sb="0" eb="1">
      <t>ケイ</t>
    </rPh>
    <phoneticPr fontId="2"/>
  </si>
  <si>
    <t>以下３学科共通（第１学年）</t>
    <rPh sb="0" eb="2">
      <t>イカ</t>
    </rPh>
    <rPh sb="3" eb="5">
      <t>ガッカ</t>
    </rPh>
    <rPh sb="5" eb="7">
      <t>キョウツウ</t>
    </rPh>
    <rPh sb="8" eb="9">
      <t>ダイ</t>
    </rPh>
    <rPh sb="10" eb="12">
      <t>ガクネン</t>
    </rPh>
    <phoneticPr fontId="12"/>
  </si>
  <si>
    <t>普通科（音楽コース）</t>
    <rPh sb="0" eb="3">
      <t>フツウカ</t>
    </rPh>
    <phoneticPr fontId="2"/>
  </si>
  <si>
    <t>普通科（スポーツ科学コース）</t>
    <rPh sb="0" eb="3">
      <t>フツウカ</t>
    </rPh>
    <rPh sb="8" eb="10">
      <t>カガク</t>
    </rPh>
    <phoneticPr fontId="2"/>
  </si>
  <si>
    <t>普通科（進学アドバンストコース）</t>
    <rPh sb="0" eb="3">
      <t>フツウカ</t>
    </rPh>
    <rPh sb="4" eb="6">
      <t>シンガク</t>
    </rPh>
    <phoneticPr fontId="2"/>
  </si>
  <si>
    <t>普通科（地域キャリアビジネスコース）</t>
    <rPh sb="0" eb="3">
      <t>フツウカ</t>
    </rPh>
    <rPh sb="4" eb="6">
      <t>チイキ</t>
    </rPh>
    <phoneticPr fontId="2"/>
  </si>
  <si>
    <t>普通科（ヒューマンサービスコース）</t>
    <phoneticPr fontId="2"/>
  </si>
  <si>
    <t>全日制計</t>
    <rPh sb="0" eb="3">
      <t>ゼンニチセイ</t>
    </rPh>
    <rPh sb="3" eb="4">
      <t>ケイ</t>
    </rPh>
    <phoneticPr fontId="2"/>
  </si>
  <si>
    <t>定時制計</t>
    <rPh sb="0" eb="3">
      <t>テイジセイ</t>
    </rPh>
    <rPh sb="3" eb="4">
      <t>ケイ</t>
    </rPh>
    <phoneticPr fontId="2"/>
  </si>
  <si>
    <t>牛久市ひたち野東1-33-6</t>
    <rPh sb="6" eb="7">
      <t>ノ</t>
    </rPh>
    <rPh sb="7" eb="8">
      <t>ヒガシ</t>
    </rPh>
    <phoneticPr fontId="2"/>
  </si>
  <si>
    <t>かすみがうら市中志筑2112</t>
    <rPh sb="7" eb="10">
      <t>ナカシヅク</t>
    </rPh>
    <phoneticPr fontId="2"/>
  </si>
  <si>
    <t>0299-42-3570</t>
    <phoneticPr fontId="2"/>
  </si>
  <si>
    <t>0299-42-3571</t>
    <phoneticPr fontId="2"/>
  </si>
  <si>
    <t>0296-88-2076</t>
  </si>
  <si>
    <t>0299-58-2920</t>
  </si>
  <si>
    <t>大里町4401</t>
  </si>
  <si>
    <t>0294-76-1700</t>
  </si>
  <si>
    <t>0294-76-1701</t>
  </si>
  <si>
    <t>谷河原町298</t>
  </si>
  <si>
    <t>0294-72-1306</t>
  </si>
  <si>
    <t>0294-73-2702</t>
  </si>
  <si>
    <t>島名2161</t>
  </si>
  <si>
    <t>上沢922-1</t>
  </si>
  <si>
    <t>0291-32-9111</t>
  </si>
  <si>
    <t>0291-32-9112</t>
  </si>
  <si>
    <t>中455-1</t>
  </si>
  <si>
    <t>並木5-4826-1</t>
  </si>
  <si>
    <t>沖宿町2489-1</t>
  </si>
  <si>
    <t>受領1433-3</t>
  </si>
  <si>
    <t>029-880-3400</t>
  </si>
  <si>
    <t>029-880-3401</t>
  </si>
  <si>
    <t>上ﾉ室2126</t>
  </si>
  <si>
    <t>大角豆789-1</t>
  </si>
  <si>
    <t>竹園2-19-4</t>
  </si>
  <si>
    <t>029-886-5711</t>
  </si>
  <si>
    <t>029-847-0770</t>
  </si>
  <si>
    <t>305-0817</t>
  </si>
  <si>
    <t>029-879-7755</t>
  </si>
  <si>
    <t>029-855-1071</t>
  </si>
  <si>
    <t>みどりの南106-3</t>
    <rPh sb="4" eb="5">
      <t>ミナミ</t>
    </rPh>
    <phoneticPr fontId="2"/>
  </si>
  <si>
    <t>布川4230</t>
  </si>
  <si>
    <t>300-1622</t>
  </si>
  <si>
    <t>0297-68-2055</t>
  </si>
  <si>
    <t>0297-68-7876</t>
  </si>
  <si>
    <t>029-894-2080</t>
  </si>
  <si>
    <t>029-894-3080</t>
  </si>
  <si>
    <t>陽光台3‐1</t>
  </si>
  <si>
    <t>富士見ヶ丘2-18-1</t>
  </si>
  <si>
    <t>加藤241</t>
  </si>
  <si>
    <t>300-2424</t>
  </si>
  <si>
    <t>0297-52-2009</t>
  </si>
  <si>
    <t>0297-52-2645</t>
  </si>
  <si>
    <t>下妻乙386-1</t>
  </si>
  <si>
    <t>研究学園2-26</t>
    <rPh sb="0" eb="2">
      <t>ケンキュウ</t>
    </rPh>
    <rPh sb="2" eb="4">
      <t>ガクエン</t>
    </rPh>
    <phoneticPr fontId="2"/>
  </si>
  <si>
    <t>磯原町豊田979-1</t>
  </si>
  <si>
    <t>300-0005</t>
  </si>
  <si>
    <t>315-0037</t>
  </si>
  <si>
    <t>松風</t>
    <rPh sb="0" eb="2">
      <t>マツカゼ</t>
    </rPh>
    <phoneticPr fontId="2"/>
  </si>
  <si>
    <t>しょうふう</t>
    <phoneticPr fontId="2"/>
  </si>
  <si>
    <t>301-0837</t>
  </si>
  <si>
    <t>0297-62-1209</t>
  </si>
  <si>
    <t>0297-62-1202</t>
  </si>
  <si>
    <t>受領1432</t>
  </si>
  <si>
    <t>竹来400</t>
  </si>
  <si>
    <t>300-2642</t>
  </si>
  <si>
    <t>300-3264</t>
  </si>
  <si>
    <t>305－0817</t>
  </si>
  <si>
    <t>029-869-5321</t>
  </si>
  <si>
    <t>029-855-2300</t>
  </si>
  <si>
    <t>市野深557</t>
  </si>
  <si>
    <t>岡芹1-1</t>
  </si>
  <si>
    <t>308-0117</t>
  </si>
  <si>
    <t>300-1288</t>
  </si>
  <si>
    <t>029-875-0055</t>
  </si>
  <si>
    <t>029-875-1482</t>
  </si>
  <si>
    <t>久野町670-1</t>
  </si>
  <si>
    <t>029-239-7109</t>
  </si>
  <si>
    <t>北吉原15</t>
  </si>
  <si>
    <t>309-1624</t>
  </si>
  <si>
    <t>0296-72-1385</t>
  </si>
  <si>
    <t>0296-72-1896</t>
  </si>
  <si>
    <t>0299-58-2555</t>
  </si>
  <si>
    <t>0299-58-2272</t>
  </si>
  <si>
    <t>0299-58-2544</t>
  </si>
  <si>
    <t>0299-58-6880</t>
  </si>
  <si>
    <t>東河内町1953-1</t>
  </si>
  <si>
    <t>0294-59-0344</t>
  </si>
  <si>
    <t>0294-59-0749</t>
  </si>
  <si>
    <t>藤沢913-1</t>
  </si>
  <si>
    <t>0297-84-5377</t>
  </si>
  <si>
    <t>305-0882</t>
  </si>
  <si>
    <t>上佐谷990</t>
  </si>
  <si>
    <t>0299-59-3502</t>
  </si>
  <si>
    <t>0299-59-6418</t>
  </si>
  <si>
    <t>0296-55-0157</t>
  </si>
  <si>
    <t>0296-55-0891</t>
  </si>
  <si>
    <t>真壁学園</t>
  </si>
  <si>
    <t>まかべがくえん</t>
  </si>
  <si>
    <t>029-224-1111</t>
  </si>
  <si>
    <t>0296-32-1111</t>
  </si>
  <si>
    <t>0297-64-1111</t>
  </si>
  <si>
    <t>304-8501</t>
  </si>
  <si>
    <t>0296-43-2111</t>
  </si>
  <si>
    <t>0297-23-2111</t>
  </si>
  <si>
    <t>313-0016</t>
  </si>
  <si>
    <t>300-1207</t>
  </si>
  <si>
    <t>300-0075</t>
  </si>
  <si>
    <t>0299-59-2111</t>
  </si>
  <si>
    <t>0299-57-1724</t>
  </si>
  <si>
    <t>300-4495</t>
  </si>
  <si>
    <t>0296-55-1111</t>
  </si>
  <si>
    <t>0291-37-1111</t>
  </si>
  <si>
    <t>029-240-7121</t>
  </si>
  <si>
    <t>久慈郡大子町大字北田気662</t>
  </si>
  <si>
    <t>319-3521</t>
  </si>
  <si>
    <t>300-0333</t>
  </si>
  <si>
    <t>北相馬郡利根町大字布川841-1</t>
  </si>
  <si>
    <t>300-1696</t>
  </si>
  <si>
    <t>住所</t>
    <rPh sb="0" eb="2">
      <t>ジュウショ</t>
    </rPh>
    <phoneticPr fontId="2"/>
  </si>
  <si>
    <t>職員数</t>
  </si>
  <si>
    <t>310-0056</t>
  </si>
  <si>
    <t>312-0032</t>
  </si>
  <si>
    <t>－</t>
  </si>
  <si>
    <t>竜ヶ崎第一高等学校附属</t>
    <rPh sb="0" eb="3">
      <t>リュウガサキ</t>
    </rPh>
    <rPh sb="5" eb="7">
      <t>コウトウ</t>
    </rPh>
    <rPh sb="7" eb="9">
      <t>ガッコウ</t>
    </rPh>
    <rPh sb="9" eb="11">
      <t>フゾク</t>
    </rPh>
    <phoneticPr fontId="1"/>
  </si>
  <si>
    <t>0297-23-5030</t>
  </si>
  <si>
    <t>普通科</t>
  </si>
  <si>
    <t>商業に関する学科</t>
  </si>
  <si>
    <t>農業に関する学科</t>
  </si>
  <si>
    <t>総合学科</t>
  </si>
  <si>
    <t>工業に関する学科</t>
  </si>
  <si>
    <t>家庭に関する学科</t>
  </si>
  <si>
    <t>音楽に関する学科</t>
  </si>
  <si>
    <t>水戸桜ノ牧常北校</t>
  </si>
  <si>
    <t>商業に関する学科（第１学年）</t>
    <rPh sb="0" eb="2">
      <t>ショウギョウ</t>
    </rPh>
    <rPh sb="3" eb="4">
      <t>カン</t>
    </rPh>
    <rPh sb="6" eb="8">
      <t>ガッカ</t>
    </rPh>
    <rPh sb="9" eb="10">
      <t>ダイ</t>
    </rPh>
    <rPh sb="11" eb="13">
      <t>ガクネン</t>
    </rPh>
    <phoneticPr fontId="12"/>
  </si>
  <si>
    <t>工業に関する学科（第１学年）</t>
    <rPh sb="0" eb="2">
      <t>コウギョウ</t>
    </rPh>
    <rPh sb="3" eb="4">
      <t>カン</t>
    </rPh>
    <rPh sb="6" eb="8">
      <t>ガッカ</t>
    </rPh>
    <rPh sb="9" eb="10">
      <t>ダイ</t>
    </rPh>
    <rPh sb="11" eb="13">
      <t>ガクネン</t>
    </rPh>
    <phoneticPr fontId="12"/>
  </si>
  <si>
    <t>つくばサイエンス</t>
  </si>
  <si>
    <t>普通</t>
    <rPh sb="0" eb="2">
      <t>フツウ</t>
    </rPh>
    <phoneticPr fontId="2"/>
  </si>
  <si>
    <t>古河市中田新田12-1</t>
  </si>
  <si>
    <t>029-856-2122</t>
    <phoneticPr fontId="2"/>
  </si>
  <si>
    <t>美浦</t>
    <rPh sb="0" eb="2">
      <t>ミホ</t>
    </rPh>
    <phoneticPr fontId="2"/>
  </si>
  <si>
    <t>みほ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</si>
</sst>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0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10"/>
      <color theme="1" tint="4.9989318521683403E-2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38" fontId="3" fillId="0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0" fontId="3" fillId="0" borderId="17" xfId="0" applyFont="1" applyFill="1" applyBorder="1" applyAlignment="1">
      <alignment vertical="center" shrinkToFit="1"/>
    </xf>
    <xf numFmtId="38" fontId="3" fillId="0" borderId="1" xfId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3" xfId="0" applyFont="1" applyBorder="1" applyAlignment="1">
      <alignment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 applyProtection="1">
      <alignment vertical="center"/>
      <protection locked="0"/>
    </xf>
    <xf numFmtId="0" fontId="5" fillId="0" borderId="16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8" fontId="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6" xfId="0" applyFont="1" applyFill="1" applyBorder="1">
      <alignment vertical="center"/>
    </xf>
    <xf numFmtId="0" fontId="1" fillId="0" borderId="1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NumberFormat="1" applyFont="1" applyFill="1" applyBorder="1" applyAlignment="1" applyProtection="1">
      <alignment vertical="center" wrapText="1"/>
      <protection locked="0"/>
    </xf>
    <xf numFmtId="0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8" fillId="0" borderId="12" xfId="0" applyFont="1" applyFill="1" applyBorder="1">
      <alignment vertical="center"/>
    </xf>
    <xf numFmtId="38" fontId="18" fillId="0" borderId="12" xfId="1" applyFont="1" applyFill="1" applyBorder="1">
      <alignment vertical="center"/>
    </xf>
    <xf numFmtId="0" fontId="18" fillId="0" borderId="13" xfId="0" applyFont="1" applyFill="1" applyBorder="1">
      <alignment vertical="center"/>
    </xf>
    <xf numFmtId="38" fontId="18" fillId="0" borderId="13" xfId="1" applyFont="1" applyFill="1" applyBorder="1">
      <alignment vertical="center"/>
    </xf>
    <xf numFmtId="0" fontId="18" fillId="0" borderId="18" xfId="0" applyFont="1" applyFill="1" applyBorder="1">
      <alignment vertical="center"/>
    </xf>
    <xf numFmtId="38" fontId="18" fillId="0" borderId="18" xfId="1" applyFont="1" applyFill="1" applyBorder="1">
      <alignment vertical="center"/>
    </xf>
    <xf numFmtId="38" fontId="7" fillId="0" borderId="18" xfId="1" applyFont="1" applyFill="1" applyBorder="1">
      <alignment vertical="center"/>
    </xf>
    <xf numFmtId="0" fontId="18" fillId="0" borderId="1" xfId="0" applyFont="1" applyFill="1" applyBorder="1">
      <alignment vertical="center"/>
    </xf>
    <xf numFmtId="38" fontId="18" fillId="0" borderId="1" xfId="1" applyFont="1" applyFill="1" applyBorder="1">
      <alignment vertical="center"/>
    </xf>
    <xf numFmtId="38" fontId="7" fillId="0" borderId="12" xfId="1" applyFont="1" applyFill="1" applyBorder="1">
      <alignment vertical="center"/>
    </xf>
    <xf numFmtId="38" fontId="7" fillId="0" borderId="13" xfId="1" applyFont="1" applyFill="1" applyBorder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>
      <alignment vertical="center"/>
    </xf>
    <xf numFmtId="38" fontId="7" fillId="0" borderId="1" xfId="1" applyFont="1" applyFill="1" applyBorder="1">
      <alignment vertical="center"/>
    </xf>
    <xf numFmtId="38" fontId="7" fillId="0" borderId="1" xfId="0" applyNumberFormat="1" applyFont="1" applyFill="1" applyBorder="1">
      <alignment vertical="center"/>
    </xf>
    <xf numFmtId="38" fontId="7" fillId="0" borderId="12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  <xf numFmtId="0" fontId="7" fillId="0" borderId="0" xfId="0" applyFont="1">
      <alignment vertical="center"/>
    </xf>
    <xf numFmtId="38" fontId="7" fillId="0" borderId="1" xfId="1" applyFont="1" applyFill="1" applyBorder="1" applyAlignment="1">
      <alignment horizontal="center" vertical="center" wrapText="1"/>
    </xf>
    <xf numFmtId="38" fontId="7" fillId="0" borderId="12" xfId="1" applyFont="1" applyBorder="1">
      <alignment vertical="center"/>
    </xf>
    <xf numFmtId="38" fontId="7" fillId="0" borderId="19" xfId="1" applyFont="1" applyBorder="1">
      <alignment vertical="center"/>
    </xf>
    <xf numFmtId="38" fontId="7" fillId="0" borderId="19" xfId="1" applyFont="1" applyFill="1" applyBorder="1">
      <alignment vertical="center"/>
    </xf>
    <xf numFmtId="38" fontId="7" fillId="0" borderId="18" xfId="1" applyFont="1" applyBorder="1">
      <alignment vertical="center"/>
    </xf>
    <xf numFmtId="38" fontId="7" fillId="0" borderId="1" xfId="1" applyFont="1" applyBorder="1">
      <alignment vertical="center"/>
    </xf>
    <xf numFmtId="38" fontId="7" fillId="0" borderId="13" xfId="1" applyFont="1" applyBorder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105"/>
  <sheetViews>
    <sheetView view="pageBreakPreview" topLeftCell="A14" zoomScale="90" zoomScaleNormal="90" zoomScaleSheetLayoutView="90" workbookViewId="0">
      <selection activeCell="C27" sqref="C27"/>
    </sheetView>
  </sheetViews>
  <sheetFormatPr defaultRowHeight="18.75"/>
  <cols>
    <col min="1" max="1" width="15.125" style="75" customWidth="1"/>
    <col min="2" max="2" width="25.25" style="75" customWidth="1"/>
    <col min="3" max="4" width="12.75" style="75" customWidth="1"/>
    <col min="5" max="5" width="13" style="75" customWidth="1"/>
    <col min="6" max="6" width="9" style="74" customWidth="1"/>
    <col min="7" max="7" width="9" style="75" customWidth="1"/>
    <col min="8" max="9" width="9" style="76" customWidth="1"/>
    <col min="10" max="16384" width="9" style="75"/>
  </cols>
  <sheetData>
    <row r="1" spans="1:10" ht="25.5" customHeight="1">
      <c r="A1" s="2" t="s">
        <v>0</v>
      </c>
      <c r="B1" s="2"/>
      <c r="C1" s="2"/>
      <c r="D1" s="2"/>
      <c r="E1" s="2"/>
    </row>
    <row r="2" spans="1:10" s="80" customFormat="1" ht="35.1" customHeight="1">
      <c r="A2" s="77" t="s">
        <v>1</v>
      </c>
      <c r="B2" s="15" t="s">
        <v>4269</v>
      </c>
      <c r="C2" s="77" t="s">
        <v>2</v>
      </c>
      <c r="D2" s="77" t="s">
        <v>3</v>
      </c>
      <c r="E2" s="77" t="s">
        <v>4</v>
      </c>
      <c r="F2" s="77" t="s">
        <v>4109</v>
      </c>
      <c r="G2" s="77" t="s">
        <v>4110</v>
      </c>
      <c r="H2" s="78" t="s">
        <v>4111</v>
      </c>
      <c r="I2" s="78" t="s">
        <v>4112</v>
      </c>
      <c r="J2" s="79" t="s">
        <v>4113</v>
      </c>
    </row>
    <row r="3" spans="1:10">
      <c r="A3" s="81" t="s">
        <v>5</v>
      </c>
      <c r="B3" s="81" t="s">
        <v>3836</v>
      </c>
      <c r="C3" s="82" t="s">
        <v>3837</v>
      </c>
      <c r="D3" s="82" t="s">
        <v>4370</v>
      </c>
      <c r="E3" s="82" t="s">
        <v>3838</v>
      </c>
      <c r="F3" s="68" t="s">
        <v>4187</v>
      </c>
      <c r="G3" s="102">
        <v>32</v>
      </c>
      <c r="H3" s="103">
        <v>12489</v>
      </c>
      <c r="I3" s="103">
        <v>859</v>
      </c>
      <c r="J3" s="102">
        <v>51</v>
      </c>
    </row>
    <row r="4" spans="1:10">
      <c r="A4" s="51"/>
      <c r="B4" s="51"/>
      <c r="C4" s="49"/>
      <c r="D4" s="49"/>
      <c r="E4" s="49"/>
      <c r="F4" s="69" t="s">
        <v>2346</v>
      </c>
      <c r="G4" s="104">
        <v>15</v>
      </c>
      <c r="H4" s="105">
        <v>5998</v>
      </c>
      <c r="I4" s="105">
        <v>488</v>
      </c>
      <c r="J4" s="104">
        <v>23</v>
      </c>
    </row>
    <row r="5" spans="1:10">
      <c r="A5" s="51"/>
      <c r="B5" s="51"/>
      <c r="C5" s="49"/>
      <c r="D5" s="49"/>
      <c r="E5" s="49"/>
      <c r="F5" s="67" t="s">
        <v>4188</v>
      </c>
      <c r="G5" s="106">
        <v>1</v>
      </c>
      <c r="H5" s="107">
        <v>121</v>
      </c>
      <c r="I5" s="107">
        <v>24</v>
      </c>
      <c r="J5" s="106">
        <v>2</v>
      </c>
    </row>
    <row r="6" spans="1:10">
      <c r="A6" s="81" t="s">
        <v>6</v>
      </c>
      <c r="B6" s="81" t="s">
        <v>3839</v>
      </c>
      <c r="C6" s="82" t="s">
        <v>3840</v>
      </c>
      <c r="D6" s="82" t="s">
        <v>3841</v>
      </c>
      <c r="E6" s="82" t="s">
        <v>3842</v>
      </c>
      <c r="F6" s="68" t="s">
        <v>4187</v>
      </c>
      <c r="G6" s="102">
        <v>23</v>
      </c>
      <c r="H6" s="103">
        <v>6140</v>
      </c>
      <c r="I6" s="103">
        <v>519</v>
      </c>
      <c r="J6" s="102">
        <v>31</v>
      </c>
    </row>
    <row r="7" spans="1:10">
      <c r="A7" s="51"/>
      <c r="B7" s="51"/>
      <c r="C7" s="49"/>
      <c r="D7" s="49"/>
      <c r="E7" s="49"/>
      <c r="F7" s="69" t="s">
        <v>2346</v>
      </c>
      <c r="G7" s="104">
        <v>12</v>
      </c>
      <c r="H7" s="105">
        <v>3364</v>
      </c>
      <c r="I7" s="105">
        <v>316</v>
      </c>
      <c r="J7" s="104">
        <v>12</v>
      </c>
    </row>
    <row r="8" spans="1:10">
      <c r="A8" s="51"/>
      <c r="B8" s="51"/>
      <c r="C8" s="49"/>
      <c r="D8" s="49"/>
      <c r="E8" s="49"/>
      <c r="F8" s="69" t="s">
        <v>4188</v>
      </c>
      <c r="G8" s="104">
        <v>1</v>
      </c>
      <c r="H8" s="105">
        <v>66</v>
      </c>
      <c r="I8" s="105">
        <v>20</v>
      </c>
      <c r="J8" s="104">
        <v>2</v>
      </c>
    </row>
    <row r="9" spans="1:10">
      <c r="A9" s="52"/>
      <c r="B9" s="52"/>
      <c r="C9" s="50"/>
      <c r="D9" s="50"/>
      <c r="E9" s="50"/>
      <c r="F9" s="67" t="s">
        <v>4189</v>
      </c>
      <c r="G9" s="106">
        <v>1</v>
      </c>
      <c r="H9" s="108">
        <v>135</v>
      </c>
      <c r="I9" s="108">
        <v>85</v>
      </c>
      <c r="J9" s="108">
        <v>4</v>
      </c>
    </row>
    <row r="10" spans="1:10">
      <c r="A10" s="81" t="s">
        <v>7</v>
      </c>
      <c r="B10" s="81" t="s">
        <v>3843</v>
      </c>
      <c r="C10" s="82" t="s">
        <v>3844</v>
      </c>
      <c r="D10" s="82" t="s">
        <v>3845</v>
      </c>
      <c r="E10" s="82" t="s">
        <v>3846</v>
      </c>
      <c r="F10" s="68" t="s">
        <v>4187</v>
      </c>
      <c r="G10" s="102">
        <v>15</v>
      </c>
      <c r="H10" s="103">
        <v>5522</v>
      </c>
      <c r="I10" s="103">
        <v>401</v>
      </c>
      <c r="J10" s="102">
        <v>32</v>
      </c>
    </row>
    <row r="11" spans="1:10">
      <c r="A11" s="51"/>
      <c r="B11" s="51"/>
      <c r="C11" s="49"/>
      <c r="D11" s="49"/>
      <c r="E11" s="49"/>
      <c r="F11" s="69" t="s">
        <v>2346</v>
      </c>
      <c r="G11" s="104">
        <v>7</v>
      </c>
      <c r="H11" s="105">
        <v>3003</v>
      </c>
      <c r="I11" s="105">
        <v>232</v>
      </c>
      <c r="J11" s="104">
        <v>16</v>
      </c>
    </row>
    <row r="12" spans="1:10">
      <c r="A12" s="51"/>
      <c r="B12" s="51"/>
      <c r="C12" s="49"/>
      <c r="D12" s="49"/>
      <c r="E12" s="49"/>
      <c r="F12" s="67" t="s">
        <v>4188</v>
      </c>
      <c r="G12" s="106">
        <v>1</v>
      </c>
      <c r="H12" s="107">
        <v>467</v>
      </c>
      <c r="I12" s="107">
        <v>39</v>
      </c>
      <c r="J12" s="106">
        <v>4</v>
      </c>
    </row>
    <row r="13" spans="1:10">
      <c r="A13" s="81" t="s">
        <v>8</v>
      </c>
      <c r="B13" s="81" t="s">
        <v>3847</v>
      </c>
      <c r="C13" s="82" t="s">
        <v>3848</v>
      </c>
      <c r="D13" s="82" t="s">
        <v>3849</v>
      </c>
      <c r="E13" s="82" t="s">
        <v>3850</v>
      </c>
      <c r="F13" s="68" t="s">
        <v>4187</v>
      </c>
      <c r="G13" s="102">
        <v>23</v>
      </c>
      <c r="H13" s="103">
        <v>6253</v>
      </c>
      <c r="I13" s="103">
        <v>504</v>
      </c>
      <c r="J13" s="102">
        <v>26</v>
      </c>
    </row>
    <row r="14" spans="1:10">
      <c r="A14" s="51"/>
      <c r="B14" s="51"/>
      <c r="C14" s="49"/>
      <c r="D14" s="49"/>
      <c r="E14" s="49"/>
      <c r="F14" s="67" t="s">
        <v>2346</v>
      </c>
      <c r="G14" s="106">
        <v>9</v>
      </c>
      <c r="H14" s="107">
        <v>3115</v>
      </c>
      <c r="I14" s="107">
        <v>260</v>
      </c>
      <c r="J14" s="106">
        <v>11</v>
      </c>
    </row>
    <row r="15" spans="1:10">
      <c r="A15" s="81" t="s">
        <v>9</v>
      </c>
      <c r="B15" s="81" t="s">
        <v>3851</v>
      </c>
      <c r="C15" s="82" t="s">
        <v>3852</v>
      </c>
      <c r="D15" s="82" t="s">
        <v>3853</v>
      </c>
      <c r="E15" s="82" t="s">
        <v>3854</v>
      </c>
      <c r="F15" s="68" t="s">
        <v>4187</v>
      </c>
      <c r="G15" s="102">
        <v>15</v>
      </c>
      <c r="H15" s="103">
        <v>2894</v>
      </c>
      <c r="I15" s="103">
        <v>270</v>
      </c>
      <c r="J15" s="102">
        <v>17</v>
      </c>
    </row>
    <row r="16" spans="1:10">
      <c r="A16" s="51"/>
      <c r="B16" s="51"/>
      <c r="C16" s="49"/>
      <c r="D16" s="49"/>
      <c r="E16" s="49"/>
      <c r="F16" s="67" t="s">
        <v>2346</v>
      </c>
      <c r="G16" s="106">
        <v>5</v>
      </c>
      <c r="H16" s="107">
        <v>1539</v>
      </c>
      <c r="I16" s="107">
        <v>142</v>
      </c>
      <c r="J16" s="106">
        <v>8</v>
      </c>
    </row>
    <row r="17" spans="1:10">
      <c r="A17" s="81" t="s">
        <v>10</v>
      </c>
      <c r="B17" s="81" t="s">
        <v>3855</v>
      </c>
      <c r="C17" s="82" t="s">
        <v>3856</v>
      </c>
      <c r="D17" s="82" t="s">
        <v>4371</v>
      </c>
      <c r="E17" s="82" t="s">
        <v>3857</v>
      </c>
      <c r="F17" s="68" t="s">
        <v>4187</v>
      </c>
      <c r="G17" s="102">
        <v>9</v>
      </c>
      <c r="H17" s="103">
        <v>2260</v>
      </c>
      <c r="I17" s="103">
        <v>197</v>
      </c>
      <c r="J17" s="102">
        <v>10</v>
      </c>
    </row>
    <row r="18" spans="1:10">
      <c r="A18" s="51"/>
      <c r="B18" s="51"/>
      <c r="C18" s="49"/>
      <c r="D18" s="49"/>
      <c r="E18" s="49"/>
      <c r="F18" s="67" t="s">
        <v>2346</v>
      </c>
      <c r="G18" s="106">
        <v>3</v>
      </c>
      <c r="H18" s="107">
        <v>1236</v>
      </c>
      <c r="I18" s="107">
        <v>105</v>
      </c>
      <c r="J18" s="106">
        <v>5</v>
      </c>
    </row>
    <row r="19" spans="1:10">
      <c r="A19" s="81" t="s">
        <v>11</v>
      </c>
      <c r="B19" s="81" t="s">
        <v>3858</v>
      </c>
      <c r="C19" s="82" t="s">
        <v>3859</v>
      </c>
      <c r="D19" s="82" t="s">
        <v>4372</v>
      </c>
      <c r="E19" s="82" t="s">
        <v>3860</v>
      </c>
      <c r="F19" s="68" t="s">
        <v>4187</v>
      </c>
      <c r="G19" s="102">
        <v>10</v>
      </c>
      <c r="H19" s="103">
        <v>3060</v>
      </c>
      <c r="I19" s="103">
        <v>231</v>
      </c>
      <c r="J19" s="102">
        <v>18</v>
      </c>
    </row>
    <row r="20" spans="1:10">
      <c r="A20" s="51"/>
      <c r="B20" s="51"/>
      <c r="C20" s="49"/>
      <c r="D20" s="49"/>
      <c r="E20" s="49"/>
      <c r="F20" s="67" t="s">
        <v>2346</v>
      </c>
      <c r="G20" s="106">
        <v>5</v>
      </c>
      <c r="H20" s="107">
        <v>1705</v>
      </c>
      <c r="I20" s="107">
        <v>141</v>
      </c>
      <c r="J20" s="106">
        <v>8</v>
      </c>
    </row>
    <row r="21" spans="1:10">
      <c r="A21" s="81" t="s">
        <v>12</v>
      </c>
      <c r="B21" s="81" t="s">
        <v>4199</v>
      </c>
      <c r="C21" s="82" t="s">
        <v>4373</v>
      </c>
      <c r="D21" s="82" t="s">
        <v>4374</v>
      </c>
      <c r="E21" s="82" t="s">
        <v>3861</v>
      </c>
      <c r="F21" s="68" t="s">
        <v>4187</v>
      </c>
      <c r="G21" s="102">
        <v>9</v>
      </c>
      <c r="H21" s="103">
        <v>1867</v>
      </c>
      <c r="I21" s="103">
        <v>179</v>
      </c>
      <c r="J21" s="102">
        <v>10</v>
      </c>
    </row>
    <row r="22" spans="1:10">
      <c r="A22" s="51"/>
      <c r="B22" s="51"/>
      <c r="C22" s="49"/>
      <c r="D22" s="49"/>
      <c r="E22" s="49"/>
      <c r="F22" s="67" t="s">
        <v>2346</v>
      </c>
      <c r="G22" s="106">
        <v>3</v>
      </c>
      <c r="H22" s="107">
        <v>1002</v>
      </c>
      <c r="I22" s="107">
        <v>96</v>
      </c>
      <c r="J22" s="106">
        <v>3</v>
      </c>
    </row>
    <row r="23" spans="1:10">
      <c r="A23" s="81" t="s">
        <v>13</v>
      </c>
      <c r="B23" s="81" t="s">
        <v>3862</v>
      </c>
      <c r="C23" s="82" t="s">
        <v>3863</v>
      </c>
      <c r="D23" s="82" t="s">
        <v>4375</v>
      </c>
      <c r="E23" s="82" t="s">
        <v>3864</v>
      </c>
      <c r="F23" s="68" t="s">
        <v>4187</v>
      </c>
      <c r="G23" s="102">
        <v>13</v>
      </c>
      <c r="H23" s="103">
        <v>2494</v>
      </c>
      <c r="I23" s="103">
        <v>256</v>
      </c>
      <c r="J23" s="102">
        <v>13</v>
      </c>
    </row>
    <row r="24" spans="1:10">
      <c r="A24" s="52"/>
      <c r="B24" s="52"/>
      <c r="C24" s="50"/>
      <c r="D24" s="50"/>
      <c r="E24" s="50"/>
      <c r="F24" s="67" t="s">
        <v>2346</v>
      </c>
      <c r="G24" s="106">
        <v>4</v>
      </c>
      <c r="H24" s="107">
        <v>1401</v>
      </c>
      <c r="I24" s="107">
        <v>122</v>
      </c>
      <c r="J24" s="106">
        <v>4</v>
      </c>
    </row>
    <row r="25" spans="1:10">
      <c r="A25" s="51" t="s">
        <v>14</v>
      </c>
      <c r="B25" s="51" t="s">
        <v>3865</v>
      </c>
      <c r="C25" s="49" t="s">
        <v>4376</v>
      </c>
      <c r="D25" s="49" t="s">
        <v>3866</v>
      </c>
      <c r="E25" s="49" t="s">
        <v>3867</v>
      </c>
      <c r="F25" s="68" t="s">
        <v>4187</v>
      </c>
      <c r="G25" s="102">
        <v>8</v>
      </c>
      <c r="H25" s="103">
        <v>1646</v>
      </c>
      <c r="I25" s="103">
        <v>157</v>
      </c>
      <c r="J25" s="102">
        <v>9</v>
      </c>
    </row>
    <row r="26" spans="1:10">
      <c r="A26" s="51"/>
      <c r="B26" s="51"/>
      <c r="C26" s="49"/>
      <c r="D26" s="49"/>
      <c r="E26" s="49"/>
      <c r="F26" s="67" t="s">
        <v>2346</v>
      </c>
      <c r="G26" s="106">
        <v>7</v>
      </c>
      <c r="H26" s="107">
        <v>781</v>
      </c>
      <c r="I26" s="107">
        <v>119</v>
      </c>
      <c r="J26" s="106">
        <v>8</v>
      </c>
    </row>
    <row r="27" spans="1:10">
      <c r="A27" s="81" t="s">
        <v>15</v>
      </c>
      <c r="B27" s="81" t="s">
        <v>3868</v>
      </c>
      <c r="C27" s="82" t="s">
        <v>3869</v>
      </c>
      <c r="D27" s="82" t="s">
        <v>3870</v>
      </c>
      <c r="E27" s="82" t="s">
        <v>3871</v>
      </c>
      <c r="F27" s="68" t="s">
        <v>4187</v>
      </c>
      <c r="G27" s="102">
        <v>4</v>
      </c>
      <c r="H27" s="103">
        <v>994</v>
      </c>
      <c r="I27" s="103">
        <v>87</v>
      </c>
      <c r="J27" s="102">
        <v>4</v>
      </c>
    </row>
    <row r="28" spans="1:10">
      <c r="A28" s="51"/>
      <c r="B28" s="51"/>
      <c r="C28" s="49"/>
      <c r="D28" s="49"/>
      <c r="E28" s="49"/>
      <c r="F28" s="67" t="s">
        <v>2346</v>
      </c>
      <c r="G28" s="106">
        <v>3</v>
      </c>
      <c r="H28" s="107">
        <v>555</v>
      </c>
      <c r="I28" s="107">
        <v>57</v>
      </c>
      <c r="J28" s="106">
        <v>4</v>
      </c>
    </row>
    <row r="29" spans="1:10">
      <c r="A29" s="81" t="s">
        <v>16</v>
      </c>
      <c r="B29" s="81" t="s">
        <v>3872</v>
      </c>
      <c r="C29" s="82" t="s">
        <v>3873</v>
      </c>
      <c r="D29" s="82" t="s">
        <v>3874</v>
      </c>
      <c r="E29" s="82" t="s">
        <v>3875</v>
      </c>
      <c r="F29" s="68" t="s">
        <v>4187</v>
      </c>
      <c r="G29" s="102">
        <v>11</v>
      </c>
      <c r="H29" s="103">
        <v>1590</v>
      </c>
      <c r="I29" s="103">
        <v>171</v>
      </c>
      <c r="J29" s="102">
        <v>11</v>
      </c>
    </row>
    <row r="30" spans="1:10">
      <c r="A30" s="51"/>
      <c r="B30" s="51"/>
      <c r="C30" s="49"/>
      <c r="D30" s="49"/>
      <c r="E30" s="49"/>
      <c r="F30" s="67" t="s">
        <v>2346</v>
      </c>
      <c r="G30" s="106">
        <v>4</v>
      </c>
      <c r="H30" s="107">
        <v>858</v>
      </c>
      <c r="I30" s="107">
        <v>90</v>
      </c>
      <c r="J30" s="106">
        <v>4</v>
      </c>
    </row>
    <row r="31" spans="1:10">
      <c r="A31" s="81" t="s">
        <v>17</v>
      </c>
      <c r="B31" s="81" t="s">
        <v>3876</v>
      </c>
      <c r="C31" s="82" t="s">
        <v>3877</v>
      </c>
      <c r="D31" s="82" t="s">
        <v>3878</v>
      </c>
      <c r="E31" s="82" t="s">
        <v>3879</v>
      </c>
      <c r="F31" s="68" t="s">
        <v>4187</v>
      </c>
      <c r="G31" s="102">
        <v>10</v>
      </c>
      <c r="H31" s="103">
        <v>3095</v>
      </c>
      <c r="I31" s="103">
        <v>237</v>
      </c>
      <c r="J31" s="102">
        <v>13</v>
      </c>
    </row>
    <row r="32" spans="1:10">
      <c r="A32" s="51"/>
      <c r="B32" s="51"/>
      <c r="C32" s="49"/>
      <c r="D32" s="49"/>
      <c r="E32" s="49"/>
      <c r="F32" s="69" t="s">
        <v>2346</v>
      </c>
      <c r="G32" s="104">
        <v>5</v>
      </c>
      <c r="H32" s="105">
        <v>1692</v>
      </c>
      <c r="I32" s="105">
        <v>142</v>
      </c>
      <c r="J32" s="104">
        <v>5</v>
      </c>
    </row>
    <row r="33" spans="1:10">
      <c r="A33" s="51"/>
      <c r="B33" s="51"/>
      <c r="C33" s="49"/>
      <c r="D33" s="49"/>
      <c r="E33" s="49"/>
      <c r="F33" s="67" t="s">
        <v>4188</v>
      </c>
      <c r="G33" s="106">
        <v>1</v>
      </c>
      <c r="H33" s="107">
        <v>195</v>
      </c>
      <c r="I33" s="107">
        <v>30</v>
      </c>
      <c r="J33" s="106">
        <v>2</v>
      </c>
    </row>
    <row r="34" spans="1:10">
      <c r="A34" s="81" t="s">
        <v>18</v>
      </c>
      <c r="B34" s="81" t="s">
        <v>3880</v>
      </c>
      <c r="C34" s="82" t="s">
        <v>3881</v>
      </c>
      <c r="D34" s="82" t="s">
        <v>3882</v>
      </c>
      <c r="E34" s="82" t="s">
        <v>3883</v>
      </c>
      <c r="F34" s="68" t="s">
        <v>4187</v>
      </c>
      <c r="G34" s="102">
        <v>14</v>
      </c>
      <c r="H34" s="103">
        <v>4137</v>
      </c>
      <c r="I34" s="103">
        <v>304</v>
      </c>
      <c r="J34" s="102">
        <v>17</v>
      </c>
    </row>
    <row r="35" spans="1:10">
      <c r="A35" s="51"/>
      <c r="B35" s="51"/>
      <c r="C35" s="49"/>
      <c r="D35" s="49"/>
      <c r="E35" s="49"/>
      <c r="F35" s="67" t="s">
        <v>2346</v>
      </c>
      <c r="G35" s="106">
        <v>6</v>
      </c>
      <c r="H35" s="107">
        <v>2127</v>
      </c>
      <c r="I35" s="107">
        <v>169</v>
      </c>
      <c r="J35" s="106">
        <v>6</v>
      </c>
    </row>
    <row r="36" spans="1:10">
      <c r="A36" s="81" t="s">
        <v>19</v>
      </c>
      <c r="B36" s="81" t="s">
        <v>4281</v>
      </c>
      <c r="C36" s="53" t="s">
        <v>4377</v>
      </c>
      <c r="D36" s="82" t="s">
        <v>3884</v>
      </c>
      <c r="E36" s="82" t="s">
        <v>3885</v>
      </c>
      <c r="F36" s="68" t="s">
        <v>4187</v>
      </c>
      <c r="G36" s="102">
        <v>7</v>
      </c>
      <c r="H36" s="103">
        <v>3756</v>
      </c>
      <c r="I36" s="103">
        <v>230</v>
      </c>
      <c r="J36" s="102">
        <v>9</v>
      </c>
    </row>
    <row r="37" spans="1:10">
      <c r="A37" s="51"/>
      <c r="B37" s="51"/>
      <c r="C37" s="49"/>
      <c r="D37" s="49"/>
      <c r="E37" s="49"/>
      <c r="F37" s="69" t="s">
        <v>2346</v>
      </c>
      <c r="G37" s="104">
        <v>5</v>
      </c>
      <c r="H37" s="105">
        <v>2018</v>
      </c>
      <c r="I37" s="105">
        <v>145</v>
      </c>
      <c r="J37" s="104">
        <v>6</v>
      </c>
    </row>
    <row r="38" spans="1:10">
      <c r="A38" s="51"/>
      <c r="B38" s="51"/>
      <c r="C38" s="49"/>
      <c r="D38" s="49"/>
      <c r="E38" s="49"/>
      <c r="F38" s="67" t="s">
        <v>4188</v>
      </c>
      <c r="G38" s="106">
        <v>1</v>
      </c>
      <c r="H38" s="107">
        <v>295</v>
      </c>
      <c r="I38" s="107">
        <v>32</v>
      </c>
      <c r="J38" s="106">
        <v>2</v>
      </c>
    </row>
    <row r="39" spans="1:10">
      <c r="A39" s="81" t="s">
        <v>20</v>
      </c>
      <c r="B39" s="81" t="s">
        <v>3886</v>
      </c>
      <c r="C39" s="82" t="s">
        <v>3887</v>
      </c>
      <c r="D39" s="82" t="s">
        <v>3888</v>
      </c>
      <c r="E39" s="82" t="s">
        <v>3889</v>
      </c>
      <c r="F39" s="68" t="s">
        <v>4187</v>
      </c>
      <c r="G39" s="102">
        <v>32</v>
      </c>
      <c r="H39" s="103">
        <v>12505</v>
      </c>
      <c r="I39" s="103">
        <v>803</v>
      </c>
      <c r="J39" s="102">
        <v>38</v>
      </c>
    </row>
    <row r="40" spans="1:10">
      <c r="A40" s="51"/>
      <c r="B40" s="51"/>
      <c r="C40" s="49"/>
      <c r="D40" s="49"/>
      <c r="E40" s="49"/>
      <c r="F40" s="69" t="s">
        <v>2346</v>
      </c>
      <c r="G40" s="104">
        <v>14</v>
      </c>
      <c r="H40" s="105">
        <v>5031</v>
      </c>
      <c r="I40" s="105">
        <v>395</v>
      </c>
      <c r="J40" s="104">
        <v>16</v>
      </c>
    </row>
    <row r="41" spans="1:10">
      <c r="A41" s="51"/>
      <c r="B41" s="51"/>
      <c r="C41" s="49"/>
      <c r="D41" s="49"/>
      <c r="E41" s="49"/>
      <c r="F41" s="67" t="s">
        <v>4188</v>
      </c>
      <c r="G41" s="106">
        <v>4</v>
      </c>
      <c r="H41" s="107">
        <v>5566</v>
      </c>
      <c r="I41" s="107">
        <v>343</v>
      </c>
      <c r="J41" s="106">
        <v>12</v>
      </c>
    </row>
    <row r="42" spans="1:10">
      <c r="A42" s="81" t="s">
        <v>21</v>
      </c>
      <c r="B42" s="81" t="s">
        <v>3890</v>
      </c>
      <c r="C42" s="82" t="s">
        <v>3891</v>
      </c>
      <c r="D42" s="82" t="s">
        <v>3892</v>
      </c>
      <c r="E42" s="82" t="s">
        <v>3893</v>
      </c>
      <c r="F42" s="68" t="s">
        <v>4187</v>
      </c>
      <c r="G42" s="102">
        <v>17</v>
      </c>
      <c r="H42" s="103">
        <v>6982</v>
      </c>
      <c r="I42" s="103">
        <v>466</v>
      </c>
      <c r="J42" s="102">
        <v>41</v>
      </c>
    </row>
    <row r="43" spans="1:10">
      <c r="A43" s="51"/>
      <c r="B43" s="51"/>
      <c r="C43" s="49"/>
      <c r="D43" s="49"/>
      <c r="E43" s="49"/>
      <c r="F43" s="69" t="s">
        <v>2346</v>
      </c>
      <c r="G43" s="104">
        <v>7</v>
      </c>
      <c r="H43" s="105">
        <v>3433</v>
      </c>
      <c r="I43" s="105">
        <v>251</v>
      </c>
      <c r="J43" s="104">
        <v>18</v>
      </c>
    </row>
    <row r="44" spans="1:10">
      <c r="A44" s="51"/>
      <c r="B44" s="51"/>
      <c r="C44" s="49"/>
      <c r="D44" s="49"/>
      <c r="E44" s="49"/>
      <c r="F44" s="67" t="s">
        <v>4188</v>
      </c>
      <c r="G44" s="106">
        <v>1</v>
      </c>
      <c r="H44" s="107">
        <v>501</v>
      </c>
      <c r="I44" s="107">
        <v>41</v>
      </c>
      <c r="J44" s="106">
        <v>3</v>
      </c>
    </row>
    <row r="45" spans="1:10">
      <c r="A45" s="81" t="s">
        <v>22</v>
      </c>
      <c r="B45" s="81" t="s">
        <v>3894</v>
      </c>
      <c r="C45" s="82" t="s">
        <v>3895</v>
      </c>
      <c r="D45" s="82" t="s">
        <v>3896</v>
      </c>
      <c r="E45" s="82" t="s">
        <v>3897</v>
      </c>
      <c r="F45" s="68" t="s">
        <v>4187</v>
      </c>
      <c r="G45" s="102">
        <v>12</v>
      </c>
      <c r="H45" s="103">
        <v>3097</v>
      </c>
      <c r="I45" s="103">
        <v>238</v>
      </c>
      <c r="J45" s="102">
        <v>13</v>
      </c>
    </row>
    <row r="46" spans="1:10">
      <c r="A46" s="51"/>
      <c r="B46" s="51"/>
      <c r="C46" s="49"/>
      <c r="D46" s="49"/>
      <c r="E46" s="49"/>
      <c r="F46" s="67" t="s">
        <v>2346</v>
      </c>
      <c r="G46" s="106">
        <v>5</v>
      </c>
      <c r="H46" s="107">
        <v>1403</v>
      </c>
      <c r="I46" s="107">
        <v>130</v>
      </c>
      <c r="J46" s="106">
        <v>6</v>
      </c>
    </row>
    <row r="47" spans="1:10">
      <c r="A47" s="81" t="s">
        <v>23</v>
      </c>
      <c r="B47" s="81" t="s">
        <v>3898</v>
      </c>
      <c r="C47" s="82" t="s">
        <v>3899</v>
      </c>
      <c r="D47" s="82" t="s">
        <v>3900</v>
      </c>
      <c r="E47" s="82" t="s">
        <v>3901</v>
      </c>
      <c r="F47" s="68" t="s">
        <v>4187</v>
      </c>
      <c r="G47" s="102">
        <v>5</v>
      </c>
      <c r="H47" s="103">
        <v>1111</v>
      </c>
      <c r="I47" s="103">
        <v>95</v>
      </c>
      <c r="J47" s="102">
        <v>6</v>
      </c>
    </row>
    <row r="48" spans="1:10">
      <c r="A48" s="52"/>
      <c r="B48" s="52"/>
      <c r="C48" s="50"/>
      <c r="D48" s="50"/>
      <c r="E48" s="50"/>
      <c r="F48" s="67" t="s">
        <v>2346</v>
      </c>
      <c r="G48" s="106">
        <v>4</v>
      </c>
      <c r="H48" s="107">
        <v>545</v>
      </c>
      <c r="I48" s="107">
        <v>68</v>
      </c>
      <c r="J48" s="106">
        <v>5</v>
      </c>
    </row>
    <row r="49" spans="1:10">
      <c r="A49" s="51" t="s">
        <v>24</v>
      </c>
      <c r="B49" s="51" t="s">
        <v>3902</v>
      </c>
      <c r="C49" s="49" t="s">
        <v>3903</v>
      </c>
      <c r="D49" s="49" t="s">
        <v>3904</v>
      </c>
      <c r="E49" s="49" t="s">
        <v>3905</v>
      </c>
      <c r="F49" s="68" t="s">
        <v>4187</v>
      </c>
      <c r="G49" s="102">
        <v>9</v>
      </c>
      <c r="H49" s="103">
        <v>4082</v>
      </c>
      <c r="I49" s="103">
        <v>258</v>
      </c>
      <c r="J49" s="102">
        <v>11</v>
      </c>
    </row>
    <row r="50" spans="1:10">
      <c r="A50" s="51"/>
      <c r="B50" s="51"/>
      <c r="C50" s="49"/>
      <c r="D50" s="49"/>
      <c r="E50" s="49"/>
      <c r="F50" s="67" t="s">
        <v>2346</v>
      </c>
      <c r="G50" s="106">
        <v>4</v>
      </c>
      <c r="H50" s="107">
        <v>1889</v>
      </c>
      <c r="I50" s="107">
        <v>127</v>
      </c>
      <c r="J50" s="106">
        <v>5</v>
      </c>
    </row>
    <row r="51" spans="1:10">
      <c r="A51" s="81" t="s">
        <v>25</v>
      </c>
      <c r="B51" s="81" t="s">
        <v>3906</v>
      </c>
      <c r="C51" s="82" t="s">
        <v>3907</v>
      </c>
      <c r="D51" s="82" t="s">
        <v>3908</v>
      </c>
      <c r="E51" s="82" t="s">
        <v>3909</v>
      </c>
      <c r="F51" s="68" t="s">
        <v>4187</v>
      </c>
      <c r="G51" s="102">
        <v>11</v>
      </c>
      <c r="H51" s="103">
        <v>1446</v>
      </c>
      <c r="I51" s="103">
        <v>168</v>
      </c>
      <c r="J51" s="102">
        <v>12</v>
      </c>
    </row>
    <row r="52" spans="1:10">
      <c r="A52" s="51"/>
      <c r="B52" s="51"/>
      <c r="C52" s="49"/>
      <c r="D52" s="49"/>
      <c r="E52" s="49"/>
      <c r="F52" s="67" t="s">
        <v>2346</v>
      </c>
      <c r="G52" s="106">
        <v>4</v>
      </c>
      <c r="H52" s="107">
        <v>777</v>
      </c>
      <c r="I52" s="107">
        <v>78</v>
      </c>
      <c r="J52" s="106">
        <v>4</v>
      </c>
    </row>
    <row r="53" spans="1:10">
      <c r="A53" s="81" t="s">
        <v>26</v>
      </c>
      <c r="B53" s="81" t="s">
        <v>3910</v>
      </c>
      <c r="C53" s="82" t="s">
        <v>3911</v>
      </c>
      <c r="D53" s="82" t="s">
        <v>3912</v>
      </c>
      <c r="E53" s="82" t="s">
        <v>3913</v>
      </c>
      <c r="F53" s="68" t="s">
        <v>4187</v>
      </c>
      <c r="G53" s="102">
        <v>9</v>
      </c>
      <c r="H53" s="103">
        <v>2498</v>
      </c>
      <c r="I53" s="103">
        <v>195</v>
      </c>
      <c r="J53" s="102">
        <v>11</v>
      </c>
    </row>
    <row r="54" spans="1:10">
      <c r="A54" s="51"/>
      <c r="B54" s="51"/>
      <c r="C54" s="49"/>
      <c r="D54" s="49"/>
      <c r="E54" s="49"/>
      <c r="F54" s="67" t="s">
        <v>2346</v>
      </c>
      <c r="G54" s="106">
        <v>5</v>
      </c>
      <c r="H54" s="107">
        <v>1235</v>
      </c>
      <c r="I54" s="107">
        <v>115</v>
      </c>
      <c r="J54" s="106">
        <v>5</v>
      </c>
    </row>
    <row r="55" spans="1:10">
      <c r="A55" s="81" t="s">
        <v>27</v>
      </c>
      <c r="B55" s="81" t="s">
        <v>3914</v>
      </c>
      <c r="C55" s="82" t="s">
        <v>3915</v>
      </c>
      <c r="D55" s="82" t="s">
        <v>3916</v>
      </c>
      <c r="E55" s="82" t="s">
        <v>3917</v>
      </c>
      <c r="F55" s="68" t="s">
        <v>4187</v>
      </c>
      <c r="G55" s="102">
        <v>15</v>
      </c>
      <c r="H55" s="103">
        <v>3644</v>
      </c>
      <c r="I55" s="103">
        <v>323</v>
      </c>
      <c r="J55" s="102">
        <v>21</v>
      </c>
    </row>
    <row r="56" spans="1:10">
      <c r="A56" s="51"/>
      <c r="B56" s="51"/>
      <c r="C56" s="49"/>
      <c r="D56" s="49"/>
      <c r="E56" s="49"/>
      <c r="F56" s="69" t="s">
        <v>2346</v>
      </c>
      <c r="G56" s="104">
        <v>5</v>
      </c>
      <c r="H56" s="105">
        <v>2028</v>
      </c>
      <c r="I56" s="105">
        <v>169</v>
      </c>
      <c r="J56" s="104">
        <v>8</v>
      </c>
    </row>
    <row r="57" spans="1:10">
      <c r="A57" s="51"/>
      <c r="B57" s="51"/>
      <c r="C57" s="49"/>
      <c r="D57" s="49"/>
      <c r="E57" s="49"/>
      <c r="F57" s="67" t="s">
        <v>4193</v>
      </c>
      <c r="G57" s="106">
        <v>1</v>
      </c>
      <c r="H57" s="107">
        <v>891</v>
      </c>
      <c r="I57" s="107">
        <v>69</v>
      </c>
      <c r="J57" s="106">
        <v>3</v>
      </c>
    </row>
    <row r="58" spans="1:10">
      <c r="A58" s="81" t="s">
        <v>28</v>
      </c>
      <c r="B58" s="81" t="s">
        <v>3918</v>
      </c>
      <c r="C58" s="82" t="s">
        <v>3919</v>
      </c>
      <c r="D58" s="82" t="s">
        <v>3920</v>
      </c>
      <c r="E58" s="82" t="s">
        <v>3921</v>
      </c>
      <c r="F58" s="68" t="s">
        <v>4187</v>
      </c>
      <c r="G58" s="102">
        <v>13</v>
      </c>
      <c r="H58" s="103">
        <v>2171</v>
      </c>
      <c r="I58" s="103">
        <v>227</v>
      </c>
      <c r="J58" s="102">
        <v>14</v>
      </c>
    </row>
    <row r="59" spans="1:10">
      <c r="A59" s="51"/>
      <c r="B59" s="51"/>
      <c r="C59" s="49"/>
      <c r="D59" s="49"/>
      <c r="E59" s="49"/>
      <c r="F59" s="67" t="s">
        <v>2346</v>
      </c>
      <c r="G59" s="106">
        <v>4</v>
      </c>
      <c r="H59" s="107">
        <v>1206</v>
      </c>
      <c r="I59" s="107">
        <v>111</v>
      </c>
      <c r="J59" s="106">
        <v>5</v>
      </c>
    </row>
    <row r="60" spans="1:10">
      <c r="A60" s="81" t="s">
        <v>29</v>
      </c>
      <c r="B60" s="81" t="s">
        <v>3922</v>
      </c>
      <c r="C60" s="82" t="s">
        <v>3923</v>
      </c>
      <c r="D60" s="82" t="s">
        <v>3924</v>
      </c>
      <c r="E60" s="82" t="s">
        <v>3925</v>
      </c>
      <c r="F60" s="68" t="s">
        <v>4187</v>
      </c>
      <c r="G60" s="102">
        <v>8</v>
      </c>
      <c r="H60" s="103">
        <v>1153</v>
      </c>
      <c r="I60" s="103">
        <v>127</v>
      </c>
      <c r="J60" s="102">
        <v>11</v>
      </c>
    </row>
    <row r="61" spans="1:10">
      <c r="A61" s="51"/>
      <c r="B61" s="51"/>
      <c r="C61" s="49"/>
      <c r="D61" s="49"/>
      <c r="E61" s="49"/>
      <c r="F61" s="67" t="s">
        <v>2346</v>
      </c>
      <c r="G61" s="106">
        <v>4</v>
      </c>
      <c r="H61" s="107">
        <v>708</v>
      </c>
      <c r="I61" s="107">
        <v>80</v>
      </c>
      <c r="J61" s="106">
        <v>5</v>
      </c>
    </row>
    <row r="62" spans="1:10">
      <c r="A62" s="81" t="s">
        <v>30</v>
      </c>
      <c r="B62" s="34" t="s">
        <v>4282</v>
      </c>
      <c r="C62" s="53" t="s">
        <v>4378</v>
      </c>
      <c r="D62" s="53" t="s">
        <v>4379</v>
      </c>
      <c r="E62" s="53" t="s">
        <v>4380</v>
      </c>
      <c r="F62" s="68" t="s">
        <v>4187</v>
      </c>
      <c r="G62" s="102">
        <v>4</v>
      </c>
      <c r="H62" s="103">
        <v>1344</v>
      </c>
      <c r="I62" s="103">
        <v>105</v>
      </c>
      <c r="J62" s="102">
        <v>5</v>
      </c>
    </row>
    <row r="63" spans="1:10">
      <c r="A63" s="51"/>
      <c r="B63" s="51"/>
      <c r="C63" s="49"/>
      <c r="D63" s="49"/>
      <c r="E63" s="49"/>
      <c r="F63" s="69" t="s">
        <v>2346</v>
      </c>
      <c r="G63" s="104">
        <v>2</v>
      </c>
      <c r="H63" s="105">
        <v>787</v>
      </c>
      <c r="I63" s="105">
        <v>67</v>
      </c>
      <c r="J63" s="104">
        <v>4</v>
      </c>
    </row>
    <row r="64" spans="1:10">
      <c r="A64" s="51"/>
      <c r="B64" s="51"/>
      <c r="C64" s="49"/>
      <c r="D64" s="49"/>
      <c r="E64" s="49"/>
      <c r="F64" s="67" t="s">
        <v>4188</v>
      </c>
      <c r="G64" s="106">
        <v>1</v>
      </c>
      <c r="H64" s="107">
        <v>393</v>
      </c>
      <c r="I64" s="107">
        <v>38</v>
      </c>
      <c r="J64" s="106">
        <v>2</v>
      </c>
    </row>
    <row r="65" spans="1:10">
      <c r="A65" s="81" t="s">
        <v>31</v>
      </c>
      <c r="B65" s="81" t="s">
        <v>3926</v>
      </c>
      <c r="C65" s="82" t="s">
        <v>4381</v>
      </c>
      <c r="D65" s="82" t="s">
        <v>4382</v>
      </c>
      <c r="E65" s="82" t="s">
        <v>3927</v>
      </c>
      <c r="F65" s="68" t="s">
        <v>4187</v>
      </c>
      <c r="G65" s="102">
        <v>6</v>
      </c>
      <c r="H65" s="103">
        <v>889</v>
      </c>
      <c r="I65" s="103">
        <v>101</v>
      </c>
      <c r="J65" s="102">
        <v>7</v>
      </c>
    </row>
    <row r="66" spans="1:10">
      <c r="A66" s="51"/>
      <c r="B66" s="51"/>
      <c r="C66" s="49"/>
      <c r="D66" s="49"/>
      <c r="E66" s="49"/>
      <c r="F66" s="69" t="s">
        <v>2346</v>
      </c>
      <c r="G66" s="104">
        <v>3</v>
      </c>
      <c r="H66" s="105">
        <v>511</v>
      </c>
      <c r="I66" s="105">
        <v>62</v>
      </c>
      <c r="J66" s="104">
        <v>3</v>
      </c>
    </row>
    <row r="67" spans="1:10">
      <c r="A67" s="51"/>
      <c r="B67" s="51"/>
      <c r="C67" s="49"/>
      <c r="D67" s="49"/>
      <c r="E67" s="49"/>
      <c r="F67" s="67" t="s">
        <v>4188</v>
      </c>
      <c r="G67" s="106">
        <v>1</v>
      </c>
      <c r="H67" s="107">
        <v>829</v>
      </c>
      <c r="I67" s="107">
        <v>59</v>
      </c>
      <c r="J67" s="106">
        <v>2</v>
      </c>
    </row>
    <row r="68" spans="1:10">
      <c r="A68" s="81" t="s">
        <v>32</v>
      </c>
      <c r="B68" s="81" t="s">
        <v>3928</v>
      </c>
      <c r="C68" s="82" t="s">
        <v>3929</v>
      </c>
      <c r="D68" s="82" t="s">
        <v>3930</v>
      </c>
      <c r="E68" s="82" t="s">
        <v>3931</v>
      </c>
      <c r="F68" s="68" t="s">
        <v>4187</v>
      </c>
      <c r="G68" s="102">
        <v>14</v>
      </c>
      <c r="H68" s="103">
        <v>4497</v>
      </c>
      <c r="I68" s="103">
        <v>329</v>
      </c>
      <c r="J68" s="102">
        <v>18</v>
      </c>
    </row>
    <row r="69" spans="1:10">
      <c r="A69" s="51"/>
      <c r="B69" s="51"/>
      <c r="C69" s="49"/>
      <c r="D69" s="49"/>
      <c r="E69" s="49"/>
      <c r="F69" s="67" t="s">
        <v>2346</v>
      </c>
      <c r="G69" s="106">
        <v>8</v>
      </c>
      <c r="H69" s="107">
        <v>2277</v>
      </c>
      <c r="I69" s="107">
        <v>201</v>
      </c>
      <c r="J69" s="106">
        <v>10</v>
      </c>
    </row>
    <row r="70" spans="1:10">
      <c r="A70" s="81" t="s">
        <v>33</v>
      </c>
      <c r="B70" s="81" t="s">
        <v>3932</v>
      </c>
      <c r="C70" s="82" t="s">
        <v>3933</v>
      </c>
      <c r="D70" s="82" t="s">
        <v>3934</v>
      </c>
      <c r="E70" s="82" t="s">
        <v>3935</v>
      </c>
      <c r="F70" s="68" t="s">
        <v>4187</v>
      </c>
      <c r="G70" s="102">
        <v>4</v>
      </c>
      <c r="H70" s="103">
        <v>1182</v>
      </c>
      <c r="I70" s="103">
        <v>102</v>
      </c>
      <c r="J70" s="102">
        <v>6</v>
      </c>
    </row>
    <row r="71" spans="1:10">
      <c r="A71" s="51"/>
      <c r="B71" s="51"/>
      <c r="C71" s="49"/>
      <c r="D71" s="49"/>
      <c r="E71" s="49"/>
      <c r="F71" s="67" t="s">
        <v>2346</v>
      </c>
      <c r="G71" s="106">
        <v>3</v>
      </c>
      <c r="H71" s="107">
        <v>645</v>
      </c>
      <c r="I71" s="107">
        <v>57</v>
      </c>
      <c r="J71" s="106">
        <v>4</v>
      </c>
    </row>
    <row r="72" spans="1:10">
      <c r="A72" s="81" t="s">
        <v>34</v>
      </c>
      <c r="B72" s="81" t="s">
        <v>3936</v>
      </c>
      <c r="C72" s="82" t="s">
        <v>3937</v>
      </c>
      <c r="D72" s="82" t="s">
        <v>4383</v>
      </c>
      <c r="E72" s="82" t="s">
        <v>3938</v>
      </c>
      <c r="F72" s="68" t="s">
        <v>4187</v>
      </c>
      <c r="G72" s="102">
        <v>7</v>
      </c>
      <c r="H72" s="103">
        <v>1743</v>
      </c>
      <c r="I72" s="103">
        <v>144</v>
      </c>
      <c r="J72" s="102">
        <v>8</v>
      </c>
    </row>
    <row r="73" spans="1:10">
      <c r="A73" s="52"/>
      <c r="B73" s="52"/>
      <c r="C73" s="50"/>
      <c r="D73" s="50"/>
      <c r="E73" s="50"/>
      <c r="F73" s="67" t="s">
        <v>2346</v>
      </c>
      <c r="G73" s="106">
        <v>4</v>
      </c>
      <c r="H73" s="107">
        <v>936</v>
      </c>
      <c r="I73" s="107">
        <v>96</v>
      </c>
      <c r="J73" s="106">
        <v>5</v>
      </c>
    </row>
    <row r="74" spans="1:10">
      <c r="A74" s="51" t="s">
        <v>35</v>
      </c>
      <c r="B74" s="51" t="s">
        <v>3939</v>
      </c>
      <c r="C74" s="49" t="s">
        <v>3940</v>
      </c>
      <c r="D74" s="49" t="s">
        <v>3941</v>
      </c>
      <c r="E74" s="49" t="s">
        <v>3942</v>
      </c>
      <c r="F74" s="68" t="s">
        <v>4187</v>
      </c>
      <c r="G74" s="102">
        <v>9</v>
      </c>
      <c r="H74" s="103">
        <v>3463</v>
      </c>
      <c r="I74" s="103">
        <v>233</v>
      </c>
      <c r="J74" s="102">
        <v>12</v>
      </c>
    </row>
    <row r="75" spans="1:10">
      <c r="A75" s="51"/>
      <c r="B75" s="51"/>
      <c r="C75" s="49"/>
      <c r="D75" s="49"/>
      <c r="E75" s="49"/>
      <c r="F75" s="67" t="s">
        <v>2346</v>
      </c>
      <c r="G75" s="106">
        <v>4</v>
      </c>
      <c r="H75" s="107">
        <v>1564</v>
      </c>
      <c r="I75" s="107">
        <v>111</v>
      </c>
      <c r="J75" s="106">
        <v>6</v>
      </c>
    </row>
    <row r="76" spans="1:10">
      <c r="A76" s="81" t="s">
        <v>36</v>
      </c>
      <c r="B76" s="81" t="s">
        <v>3943</v>
      </c>
      <c r="C76" s="82" t="s">
        <v>3944</v>
      </c>
      <c r="D76" s="82" t="s">
        <v>3945</v>
      </c>
      <c r="E76" s="82" t="s">
        <v>719</v>
      </c>
      <c r="F76" s="68" t="s">
        <v>4187</v>
      </c>
      <c r="G76" s="102">
        <v>5</v>
      </c>
      <c r="H76" s="103">
        <v>1487</v>
      </c>
      <c r="I76" s="103">
        <v>114</v>
      </c>
      <c r="J76" s="102">
        <v>6</v>
      </c>
    </row>
    <row r="77" spans="1:10">
      <c r="A77" s="51"/>
      <c r="B77" s="51"/>
      <c r="C77" s="49"/>
      <c r="D77" s="49"/>
      <c r="E77" s="49"/>
      <c r="F77" s="69" t="s">
        <v>2346</v>
      </c>
      <c r="G77" s="104">
        <v>2</v>
      </c>
      <c r="H77" s="105">
        <v>807</v>
      </c>
      <c r="I77" s="105">
        <v>64</v>
      </c>
      <c r="J77" s="104">
        <v>3</v>
      </c>
    </row>
    <row r="78" spans="1:10">
      <c r="A78" s="51"/>
      <c r="B78" s="51"/>
      <c r="C78" s="49"/>
      <c r="D78" s="49"/>
      <c r="E78" s="49"/>
      <c r="F78" s="67" t="s">
        <v>4188</v>
      </c>
      <c r="G78" s="106">
        <v>2</v>
      </c>
      <c r="H78" s="107">
        <v>931</v>
      </c>
      <c r="I78" s="107">
        <v>87</v>
      </c>
      <c r="J78" s="106">
        <v>4</v>
      </c>
    </row>
    <row r="79" spans="1:10">
      <c r="A79" s="81" t="s">
        <v>37</v>
      </c>
      <c r="B79" s="81" t="s">
        <v>3946</v>
      </c>
      <c r="C79" s="82" t="s">
        <v>454</v>
      </c>
      <c r="D79" s="82" t="s">
        <v>4384</v>
      </c>
      <c r="E79" s="82" t="s">
        <v>3947</v>
      </c>
      <c r="F79" s="68" t="s">
        <v>4187</v>
      </c>
      <c r="G79" s="102">
        <v>4</v>
      </c>
      <c r="H79" s="103">
        <v>1243</v>
      </c>
      <c r="I79" s="103">
        <v>96</v>
      </c>
      <c r="J79" s="102">
        <v>4</v>
      </c>
    </row>
    <row r="80" spans="1:10">
      <c r="A80" s="51"/>
      <c r="B80" s="51"/>
      <c r="C80" s="49"/>
      <c r="D80" s="49"/>
      <c r="E80" s="49"/>
      <c r="F80" s="67" t="s">
        <v>2346</v>
      </c>
      <c r="G80" s="106">
        <v>2</v>
      </c>
      <c r="H80" s="107">
        <v>650</v>
      </c>
      <c r="I80" s="107">
        <v>54</v>
      </c>
      <c r="J80" s="106">
        <v>3</v>
      </c>
    </row>
    <row r="81" spans="1:10">
      <c r="A81" s="81" t="s">
        <v>38</v>
      </c>
      <c r="B81" s="81" t="s">
        <v>3948</v>
      </c>
      <c r="C81" s="82" t="s">
        <v>3949</v>
      </c>
      <c r="D81" s="82" t="s">
        <v>3950</v>
      </c>
      <c r="E81" s="82" t="s">
        <v>3951</v>
      </c>
      <c r="F81" s="68" t="s">
        <v>4187</v>
      </c>
      <c r="G81" s="102">
        <v>2</v>
      </c>
      <c r="H81" s="103">
        <v>537</v>
      </c>
      <c r="I81" s="103">
        <v>48</v>
      </c>
      <c r="J81" s="102">
        <v>2</v>
      </c>
    </row>
    <row r="82" spans="1:10">
      <c r="A82" s="51"/>
      <c r="B82" s="51"/>
      <c r="C82" s="49"/>
      <c r="D82" s="49"/>
      <c r="E82" s="49"/>
      <c r="F82" s="67" t="s">
        <v>2346</v>
      </c>
      <c r="G82" s="106">
        <v>2</v>
      </c>
      <c r="H82" s="107">
        <v>321</v>
      </c>
      <c r="I82" s="107">
        <v>36</v>
      </c>
      <c r="J82" s="106">
        <v>2</v>
      </c>
    </row>
    <row r="83" spans="1:10">
      <c r="A83" s="81" t="s">
        <v>39</v>
      </c>
      <c r="B83" s="81" t="s">
        <v>3952</v>
      </c>
      <c r="C83" s="82" t="s">
        <v>664</v>
      </c>
      <c r="D83" s="82" t="s">
        <v>3953</v>
      </c>
      <c r="E83" s="82" t="s">
        <v>3954</v>
      </c>
      <c r="F83" s="68" t="s">
        <v>4187</v>
      </c>
      <c r="G83" s="102">
        <v>5</v>
      </c>
      <c r="H83" s="103">
        <v>577</v>
      </c>
      <c r="I83" s="103">
        <v>72</v>
      </c>
      <c r="J83" s="102">
        <v>5</v>
      </c>
    </row>
    <row r="84" spans="1:10">
      <c r="A84" s="51"/>
      <c r="B84" s="51"/>
      <c r="C84" s="49"/>
      <c r="D84" s="49"/>
      <c r="E84" s="49"/>
      <c r="F84" s="67" t="s">
        <v>2346</v>
      </c>
      <c r="G84" s="106">
        <v>2</v>
      </c>
      <c r="H84" s="107">
        <v>334</v>
      </c>
      <c r="I84" s="107">
        <v>37</v>
      </c>
      <c r="J84" s="106">
        <v>2</v>
      </c>
    </row>
    <row r="85" spans="1:10">
      <c r="A85" s="81" t="s">
        <v>40</v>
      </c>
      <c r="B85" s="81" t="s">
        <v>3955</v>
      </c>
      <c r="C85" s="82" t="s">
        <v>3956</v>
      </c>
      <c r="D85" s="82" t="s">
        <v>3957</v>
      </c>
      <c r="E85" s="82" t="s">
        <v>3958</v>
      </c>
      <c r="F85" s="68" t="s">
        <v>4187</v>
      </c>
      <c r="G85" s="102">
        <v>6</v>
      </c>
      <c r="H85" s="103">
        <v>2040</v>
      </c>
      <c r="I85" s="103">
        <v>137</v>
      </c>
      <c r="J85" s="102">
        <v>16</v>
      </c>
    </row>
    <row r="86" spans="1:10">
      <c r="A86" s="51"/>
      <c r="B86" s="51"/>
      <c r="C86" s="49"/>
      <c r="D86" s="49"/>
      <c r="E86" s="49"/>
      <c r="F86" s="67" t="s">
        <v>2346</v>
      </c>
      <c r="G86" s="106">
        <v>2</v>
      </c>
      <c r="H86" s="107">
        <v>1100</v>
      </c>
      <c r="I86" s="107">
        <v>76</v>
      </c>
      <c r="J86" s="106">
        <v>7</v>
      </c>
    </row>
    <row r="87" spans="1:10">
      <c r="A87" s="81" t="s">
        <v>41</v>
      </c>
      <c r="B87" s="81" t="s">
        <v>4385</v>
      </c>
      <c r="C87" s="82" t="s">
        <v>4386</v>
      </c>
      <c r="D87" s="82" t="s">
        <v>3959</v>
      </c>
      <c r="E87" s="82" t="s">
        <v>3960</v>
      </c>
      <c r="F87" s="68" t="s">
        <v>4187</v>
      </c>
      <c r="G87" s="102">
        <v>6</v>
      </c>
      <c r="H87" s="103">
        <v>364</v>
      </c>
      <c r="I87" s="103">
        <v>64</v>
      </c>
      <c r="J87" s="102">
        <v>6</v>
      </c>
    </row>
    <row r="88" spans="1:10">
      <c r="A88" s="51"/>
      <c r="B88" s="51"/>
      <c r="C88" s="49"/>
      <c r="D88" s="49"/>
      <c r="E88" s="49"/>
      <c r="F88" s="67" t="s">
        <v>2346</v>
      </c>
      <c r="G88" s="106">
        <v>1</v>
      </c>
      <c r="H88" s="107">
        <v>248</v>
      </c>
      <c r="I88" s="107">
        <v>24</v>
      </c>
      <c r="J88" s="106">
        <v>2</v>
      </c>
    </row>
    <row r="89" spans="1:10">
      <c r="A89" s="81" t="s">
        <v>42</v>
      </c>
      <c r="B89" s="81" t="s">
        <v>3961</v>
      </c>
      <c r="C89" s="82" t="s">
        <v>3962</v>
      </c>
      <c r="D89" s="82" t="s">
        <v>3963</v>
      </c>
      <c r="E89" s="82" t="s">
        <v>3964</v>
      </c>
      <c r="F89" s="68" t="s">
        <v>4187</v>
      </c>
      <c r="G89" s="102">
        <v>1</v>
      </c>
      <c r="H89" s="103">
        <v>491</v>
      </c>
      <c r="I89" s="103">
        <v>34</v>
      </c>
      <c r="J89" s="102">
        <v>2</v>
      </c>
    </row>
    <row r="90" spans="1:10">
      <c r="A90" s="51"/>
      <c r="B90" s="51"/>
      <c r="C90" s="49"/>
      <c r="D90" s="49"/>
      <c r="E90" s="49"/>
      <c r="F90" s="67" t="s">
        <v>2346</v>
      </c>
      <c r="G90" s="106">
        <v>1</v>
      </c>
      <c r="H90" s="107">
        <v>274</v>
      </c>
      <c r="I90" s="107">
        <v>25</v>
      </c>
      <c r="J90" s="106">
        <v>1</v>
      </c>
    </row>
    <row r="91" spans="1:10">
      <c r="A91" s="81" t="s">
        <v>43</v>
      </c>
      <c r="B91" s="81" t="s">
        <v>3965</v>
      </c>
      <c r="C91" s="82" t="s">
        <v>4387</v>
      </c>
      <c r="D91" s="82" t="s">
        <v>3966</v>
      </c>
      <c r="E91" s="82" t="s">
        <v>3967</v>
      </c>
      <c r="F91" s="68" t="s">
        <v>4187</v>
      </c>
      <c r="G91" s="102">
        <v>7</v>
      </c>
      <c r="H91" s="103">
        <v>2552</v>
      </c>
      <c r="I91" s="103">
        <v>176</v>
      </c>
      <c r="J91" s="102">
        <v>8</v>
      </c>
    </row>
    <row r="92" spans="1:10">
      <c r="A92" s="51"/>
      <c r="B92" s="51"/>
      <c r="C92" s="49"/>
      <c r="D92" s="49"/>
      <c r="E92" s="49"/>
      <c r="F92" s="67" t="s">
        <v>2346</v>
      </c>
      <c r="G92" s="106">
        <v>3</v>
      </c>
      <c r="H92" s="107">
        <v>1157</v>
      </c>
      <c r="I92" s="107">
        <v>88</v>
      </c>
      <c r="J92" s="106">
        <v>5</v>
      </c>
    </row>
    <row r="93" spans="1:10">
      <c r="A93" s="81" t="s">
        <v>44</v>
      </c>
      <c r="B93" s="81" t="s">
        <v>3968</v>
      </c>
      <c r="C93" s="82" t="s">
        <v>3969</v>
      </c>
      <c r="D93" s="82" t="s">
        <v>3970</v>
      </c>
      <c r="E93" s="82" t="s">
        <v>3971</v>
      </c>
      <c r="F93" s="83" t="s">
        <v>4188</v>
      </c>
      <c r="G93" s="109">
        <v>1</v>
      </c>
      <c r="H93" s="110">
        <v>344</v>
      </c>
      <c r="I93" s="110">
        <v>39</v>
      </c>
      <c r="J93" s="109">
        <v>2</v>
      </c>
    </row>
    <row r="94" spans="1:10">
      <c r="A94" s="81" t="s">
        <v>45</v>
      </c>
      <c r="B94" s="81" t="s">
        <v>3972</v>
      </c>
      <c r="C94" s="82" t="s">
        <v>3973</v>
      </c>
      <c r="D94" s="82" t="s">
        <v>3974</v>
      </c>
      <c r="E94" s="82" t="s">
        <v>3975</v>
      </c>
      <c r="F94" s="68" t="s">
        <v>4187</v>
      </c>
      <c r="G94" s="102">
        <v>5</v>
      </c>
      <c r="H94" s="103">
        <v>932</v>
      </c>
      <c r="I94" s="103">
        <v>81</v>
      </c>
      <c r="J94" s="102">
        <v>5</v>
      </c>
    </row>
    <row r="95" spans="1:10">
      <c r="A95" s="52"/>
      <c r="B95" s="52"/>
      <c r="C95" s="50"/>
      <c r="D95" s="50"/>
      <c r="E95" s="50"/>
      <c r="F95" s="67" t="s">
        <v>2346</v>
      </c>
      <c r="G95" s="106">
        <v>2</v>
      </c>
      <c r="H95" s="107">
        <v>451</v>
      </c>
      <c r="I95" s="107">
        <v>45</v>
      </c>
      <c r="J95" s="106">
        <v>2</v>
      </c>
    </row>
    <row r="96" spans="1:10">
      <c r="A96" s="51" t="s">
        <v>46</v>
      </c>
      <c r="B96" s="51" t="s">
        <v>3976</v>
      </c>
      <c r="C96" s="49" t="s">
        <v>3977</v>
      </c>
      <c r="D96" s="49" t="s">
        <v>3978</v>
      </c>
      <c r="E96" s="49" t="s">
        <v>3979</v>
      </c>
      <c r="F96" s="68" t="s">
        <v>4187</v>
      </c>
      <c r="G96" s="102">
        <v>1</v>
      </c>
      <c r="H96" s="103">
        <v>292</v>
      </c>
      <c r="I96" s="103">
        <v>24</v>
      </c>
      <c r="J96" s="102">
        <v>1</v>
      </c>
    </row>
    <row r="97" spans="1:10">
      <c r="A97" s="51"/>
      <c r="B97" s="51"/>
      <c r="C97" s="49"/>
      <c r="D97" s="49"/>
      <c r="E97" s="49"/>
      <c r="F97" s="67" t="s">
        <v>2346</v>
      </c>
      <c r="G97" s="106">
        <v>1</v>
      </c>
      <c r="H97" s="107">
        <v>140</v>
      </c>
      <c r="I97" s="107">
        <v>20</v>
      </c>
      <c r="J97" s="106">
        <v>2</v>
      </c>
    </row>
    <row r="98" spans="1:10">
      <c r="A98" s="81" t="s">
        <v>47</v>
      </c>
      <c r="B98" s="81" t="s">
        <v>3980</v>
      </c>
      <c r="C98" s="82" t="s">
        <v>3981</v>
      </c>
      <c r="D98" s="82" t="s">
        <v>3982</v>
      </c>
      <c r="E98" s="82" t="s">
        <v>3983</v>
      </c>
      <c r="F98" s="68" t="s">
        <v>4187</v>
      </c>
      <c r="G98" s="102">
        <v>5</v>
      </c>
      <c r="H98" s="103">
        <v>1224</v>
      </c>
      <c r="I98" s="103">
        <v>104</v>
      </c>
      <c r="J98" s="102">
        <v>5</v>
      </c>
    </row>
    <row r="99" spans="1:10">
      <c r="A99" s="51"/>
      <c r="B99" s="51"/>
      <c r="C99" s="49"/>
      <c r="D99" s="49"/>
      <c r="E99" s="49"/>
      <c r="F99" s="67" t="s">
        <v>2346</v>
      </c>
      <c r="G99" s="106">
        <v>2</v>
      </c>
      <c r="H99" s="107">
        <v>613</v>
      </c>
      <c r="I99" s="107">
        <v>53</v>
      </c>
      <c r="J99" s="106">
        <v>3</v>
      </c>
    </row>
    <row r="100" spans="1:10">
      <c r="A100" s="81" t="s">
        <v>48</v>
      </c>
      <c r="B100" s="81" t="s">
        <v>4388</v>
      </c>
      <c r="C100" s="82" t="s">
        <v>4389</v>
      </c>
      <c r="D100" s="82" t="s">
        <v>3984</v>
      </c>
      <c r="E100" s="82" t="s">
        <v>3985</v>
      </c>
      <c r="F100" s="68" t="s">
        <v>4187</v>
      </c>
      <c r="G100" s="102">
        <v>1</v>
      </c>
      <c r="H100" s="103">
        <v>362</v>
      </c>
      <c r="I100" s="103">
        <v>24</v>
      </c>
      <c r="J100" s="102">
        <v>5</v>
      </c>
    </row>
    <row r="101" spans="1:10">
      <c r="A101" s="51"/>
      <c r="B101" s="51"/>
      <c r="C101" s="49"/>
      <c r="D101" s="49"/>
      <c r="E101" s="49"/>
      <c r="F101" s="67" t="s">
        <v>2346</v>
      </c>
      <c r="G101" s="106">
        <v>1</v>
      </c>
      <c r="H101" s="107">
        <v>267</v>
      </c>
      <c r="I101" s="107">
        <v>25</v>
      </c>
      <c r="J101" s="106">
        <v>5</v>
      </c>
    </row>
    <row r="102" spans="1:10" s="2" customFormat="1" ht="18" customHeight="1">
      <c r="A102" s="134" t="s">
        <v>4121</v>
      </c>
      <c r="B102" s="135"/>
      <c r="C102" s="135"/>
      <c r="D102" s="135"/>
      <c r="E102" s="136"/>
      <c r="F102" s="31" t="s">
        <v>4191</v>
      </c>
      <c r="G102" s="111">
        <f t="shared" ref="G102:I103" si="0">SUM(G3,G6,G10,G13,G15,G17,G19,G21,G23,G25,G27,G29,G31,G34,G36,G39,G42,G45,G47,G49,G51,G53,G55,G58,G60,G62,G65,G68,G70,G72,G74,G76,G79,G81,G83,G85,G87,G89,G91,G94,G96,G98,G100)</f>
        <v>426</v>
      </c>
      <c r="H102" s="111">
        <f t="shared" si="0"/>
        <v>122105</v>
      </c>
      <c r="I102" s="111">
        <f t="shared" si="0"/>
        <v>9490</v>
      </c>
      <c r="J102" s="111">
        <f>SUM(J3,J6,J10,J13,J17,J15,J19,J21,J23,J25,J27,J29,J31,J34,J36,J39,J42,J45,J47,J49,J51,J53,J55,J58,J60,J62,J65,J68,J70,J72,J74,J76,J79,J81,J83,J85,J87,J89,J91,J94,J96,J98,J100)</f>
        <v>570</v>
      </c>
    </row>
    <row r="103" spans="1:10" s="2" customFormat="1" ht="18" customHeight="1">
      <c r="A103" s="137"/>
      <c r="B103" s="138"/>
      <c r="C103" s="138"/>
      <c r="D103" s="138"/>
      <c r="E103" s="139"/>
      <c r="F103" s="60" t="s">
        <v>4192</v>
      </c>
      <c r="G103" s="112">
        <f t="shared" si="0"/>
        <v>194</v>
      </c>
      <c r="H103" s="112">
        <f>SUM(H4,H7,H11,H14,H16,H18,H20,H22,H24,H26,H28,H30,H32,H35,H37,H40,H43,H46,H48,H50,H52,H54,H56,H59,H61,H63,H66,H69,H71,H73,H75,H77,H80,H82,H84,H86,H88,H90,H92,H95,H97,H99,H101)</f>
        <v>61731</v>
      </c>
      <c r="I103" s="112">
        <f t="shared" si="0"/>
        <v>5289</v>
      </c>
      <c r="J103" s="112">
        <f>SUM(J4,J7,J11,J14,J16,J18,J20,J22,J24,J26,J28,J30,J32,J35,J37,J40,J43,J46,J48,J50,J52,J54,J56,J59,J61,J63,J66,J69,J71,J73,J75,J77,J80,J82,J84,J86,J88,J90,J92,J95,J97,J99,J101)</f>
        <v>269</v>
      </c>
    </row>
    <row r="104" spans="1:10" s="2" customFormat="1" ht="18" customHeight="1">
      <c r="A104" s="137"/>
      <c r="B104" s="138"/>
      <c r="C104" s="138"/>
      <c r="D104" s="138"/>
      <c r="E104" s="139"/>
      <c r="F104" s="60" t="s">
        <v>4193</v>
      </c>
      <c r="G104" s="112">
        <f>G5+G8+G12+G33+G38+G41+G44+G57+G64+G67+G78+G93</f>
        <v>16</v>
      </c>
      <c r="H104" s="112">
        <f t="shared" ref="H104:J104" si="1">H5+H8+H12+H33+H38+H41+H44+H57+H64+H67+H78+H93</f>
        <v>10599</v>
      </c>
      <c r="I104" s="112">
        <f t="shared" si="1"/>
        <v>821</v>
      </c>
      <c r="J104" s="112">
        <f t="shared" si="1"/>
        <v>40</v>
      </c>
    </row>
    <row r="105" spans="1:10" s="2" customFormat="1" ht="18" customHeight="1">
      <c r="A105" s="140"/>
      <c r="B105" s="141"/>
      <c r="C105" s="141"/>
      <c r="D105" s="141"/>
      <c r="E105" s="142"/>
      <c r="F105" s="36" t="s">
        <v>4194</v>
      </c>
      <c r="G105" s="108">
        <f>G9</f>
        <v>1</v>
      </c>
      <c r="H105" s="108">
        <f t="shared" ref="H105:J105" si="2">H9</f>
        <v>135</v>
      </c>
      <c r="I105" s="108">
        <f t="shared" si="2"/>
        <v>85</v>
      </c>
      <c r="J105" s="108">
        <f t="shared" si="2"/>
        <v>4</v>
      </c>
    </row>
  </sheetData>
  <autoFilter ref="A2:J101" xr:uid="{00000000-0009-0000-0000-000000000000}"/>
  <mergeCells count="1">
    <mergeCell ref="A102:E105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&amp;C&amp;P</oddFooter>
  </headerFooter>
  <rowBreaks count="4" manualBreakCount="4">
    <brk id="24" max="9" man="1"/>
    <brk id="48" max="9" man="1"/>
    <brk id="73" max="9" man="1"/>
    <brk id="9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G196"/>
  <sheetViews>
    <sheetView view="pageBreakPreview" topLeftCell="A8" zoomScaleNormal="100" zoomScaleSheetLayoutView="100" workbookViewId="0">
      <selection activeCell="C26" sqref="C26"/>
    </sheetView>
  </sheetViews>
  <sheetFormatPr defaultRowHeight="16.5"/>
  <cols>
    <col min="1" max="1" width="13.625" style="21" customWidth="1"/>
    <col min="2" max="3" width="18.625" style="21" customWidth="1"/>
    <col min="4" max="4" width="25.625" style="21" customWidth="1"/>
    <col min="5" max="7" width="13.625" style="21" customWidth="1"/>
    <col min="8" max="16384" width="9" style="21"/>
  </cols>
  <sheetData>
    <row r="1" spans="1:7" ht="16.5" customHeight="1">
      <c r="A1" s="11" t="s">
        <v>2510</v>
      </c>
      <c r="B1" s="12" ph="1"/>
      <c r="C1" s="13" ph="1"/>
      <c r="D1" s="13"/>
      <c r="E1" s="13"/>
      <c r="F1" s="13"/>
      <c r="G1" s="13"/>
    </row>
    <row r="2" spans="1:7" ht="35.1" customHeight="1">
      <c r="A2" s="14" t="s">
        <v>84</v>
      </c>
      <c r="B2" s="15" t="s">
        <v>85</v>
      </c>
      <c r="C2" s="15" t="s">
        <v>86</v>
      </c>
      <c r="D2" s="15" t="s">
        <v>4269</v>
      </c>
      <c r="E2" s="15" t="s">
        <v>2</v>
      </c>
      <c r="F2" s="15" t="s">
        <v>87</v>
      </c>
      <c r="G2" s="15" t="s">
        <v>4</v>
      </c>
    </row>
    <row r="3" spans="1:7" ht="17.100000000000001" customHeight="1">
      <c r="A3" s="20" t="s">
        <v>5</v>
      </c>
      <c r="B3" s="20" t="s">
        <v>2511</v>
      </c>
      <c r="C3" s="20" t="s">
        <v>2512</v>
      </c>
      <c r="D3" s="20" t="s">
        <v>2513</v>
      </c>
      <c r="E3" s="14" t="s">
        <v>2514</v>
      </c>
      <c r="F3" s="14" t="s">
        <v>2515</v>
      </c>
      <c r="G3" s="14" t="s">
        <v>2516</v>
      </c>
    </row>
    <row r="4" spans="1:7" ht="17.100000000000001" customHeight="1">
      <c r="A4" s="20" t="s">
        <v>5</v>
      </c>
      <c r="B4" s="20" t="s">
        <v>2517</v>
      </c>
      <c r="C4" s="20" t="s">
        <v>2518</v>
      </c>
      <c r="D4" s="20" t="s">
        <v>2519</v>
      </c>
      <c r="E4" s="14" t="s">
        <v>91</v>
      </c>
      <c r="F4" s="14" t="s">
        <v>2520</v>
      </c>
      <c r="G4" s="14" t="s">
        <v>2521</v>
      </c>
    </row>
    <row r="5" spans="1:7" ht="17.100000000000001" customHeight="1">
      <c r="A5" s="20" t="s">
        <v>5</v>
      </c>
      <c r="B5" s="20" t="s">
        <v>2522</v>
      </c>
      <c r="C5" s="20" t="s">
        <v>2523</v>
      </c>
      <c r="D5" s="20" t="s">
        <v>2524</v>
      </c>
      <c r="E5" s="14" t="s">
        <v>2525</v>
      </c>
      <c r="F5" s="14" t="s">
        <v>2526</v>
      </c>
      <c r="G5" s="14" t="s">
        <v>2527</v>
      </c>
    </row>
    <row r="6" spans="1:7" ht="17.100000000000001" customHeight="1">
      <c r="A6" s="20" t="s">
        <v>5</v>
      </c>
      <c r="B6" s="20" t="s">
        <v>124</v>
      </c>
      <c r="C6" s="20" t="s">
        <v>125</v>
      </c>
      <c r="D6" s="20" t="s">
        <v>2528</v>
      </c>
      <c r="E6" s="14" t="s">
        <v>127</v>
      </c>
      <c r="F6" s="14" t="s">
        <v>2529</v>
      </c>
      <c r="G6" s="14" t="s">
        <v>2530</v>
      </c>
    </row>
    <row r="7" spans="1:7" ht="17.100000000000001" customHeight="1">
      <c r="A7" s="20" t="s">
        <v>5</v>
      </c>
      <c r="B7" s="20" t="s">
        <v>2531</v>
      </c>
      <c r="C7" s="20" t="s">
        <v>2532</v>
      </c>
      <c r="D7" s="20" t="s">
        <v>2533</v>
      </c>
      <c r="E7" s="14" t="s">
        <v>157</v>
      </c>
      <c r="F7" s="14" t="s">
        <v>2534</v>
      </c>
      <c r="G7" s="14" t="s">
        <v>2535</v>
      </c>
    </row>
    <row r="8" spans="1:7" ht="17.100000000000001" customHeight="1">
      <c r="A8" s="20" t="s">
        <v>5</v>
      </c>
      <c r="B8" s="20" t="s">
        <v>172</v>
      </c>
      <c r="C8" s="20" t="s">
        <v>173</v>
      </c>
      <c r="D8" s="20" t="s">
        <v>2536</v>
      </c>
      <c r="E8" s="14" t="s">
        <v>175</v>
      </c>
      <c r="F8" s="14" t="s">
        <v>2537</v>
      </c>
      <c r="G8" s="14" t="s">
        <v>2538</v>
      </c>
    </row>
    <row r="9" spans="1:7" ht="17.100000000000001" customHeight="1">
      <c r="A9" s="20" t="s">
        <v>5</v>
      </c>
      <c r="B9" s="20" t="s">
        <v>220</v>
      </c>
      <c r="C9" s="20" t="s">
        <v>221</v>
      </c>
      <c r="D9" s="20" t="s">
        <v>2539</v>
      </c>
      <c r="E9" s="14" t="s">
        <v>223</v>
      </c>
      <c r="F9" s="14" t="s">
        <v>2540</v>
      </c>
      <c r="G9" s="14" t="s">
        <v>2541</v>
      </c>
    </row>
    <row r="10" spans="1:7" ht="17.100000000000001" customHeight="1">
      <c r="A10" s="20" t="s">
        <v>5</v>
      </c>
      <c r="B10" s="17" t="s">
        <v>2542</v>
      </c>
      <c r="C10" s="20" t="s">
        <v>604</v>
      </c>
      <c r="D10" s="20" t="s">
        <v>2543</v>
      </c>
      <c r="E10" s="14" t="s">
        <v>151</v>
      </c>
      <c r="F10" s="14" t="s">
        <v>2544</v>
      </c>
      <c r="G10" s="14" t="s">
        <v>2545</v>
      </c>
    </row>
    <row r="11" spans="1:7" ht="17.100000000000001" customHeight="1">
      <c r="A11" s="20" t="s">
        <v>5</v>
      </c>
      <c r="B11" s="20" t="s">
        <v>190</v>
      </c>
      <c r="C11" s="20" t="s">
        <v>191</v>
      </c>
      <c r="D11" s="20" t="s">
        <v>2546</v>
      </c>
      <c r="E11" s="14" t="s">
        <v>193</v>
      </c>
      <c r="F11" s="14" t="s">
        <v>2547</v>
      </c>
      <c r="G11" s="14" t="s">
        <v>2548</v>
      </c>
    </row>
    <row r="12" spans="1:7" ht="17.100000000000001" customHeight="1">
      <c r="A12" s="20" t="s">
        <v>5</v>
      </c>
      <c r="B12" s="20" t="s">
        <v>208</v>
      </c>
      <c r="C12" s="20" t="s">
        <v>209</v>
      </c>
      <c r="D12" s="20" t="s">
        <v>2549</v>
      </c>
      <c r="E12" s="14" t="s">
        <v>211</v>
      </c>
      <c r="F12" s="14" t="s">
        <v>2550</v>
      </c>
      <c r="G12" s="14" t="s">
        <v>2551</v>
      </c>
    </row>
    <row r="13" spans="1:7" ht="17.100000000000001" customHeight="1">
      <c r="A13" s="20" t="s">
        <v>5</v>
      </c>
      <c r="B13" s="20" t="s">
        <v>166</v>
      </c>
      <c r="C13" s="20" t="s">
        <v>167</v>
      </c>
      <c r="D13" s="20" t="s">
        <v>2552</v>
      </c>
      <c r="E13" s="14" t="s">
        <v>151</v>
      </c>
      <c r="F13" s="14" t="s">
        <v>2553</v>
      </c>
      <c r="G13" s="14" t="s">
        <v>2554</v>
      </c>
    </row>
    <row r="14" spans="1:7" ht="17.100000000000001" customHeight="1">
      <c r="A14" s="20" t="s">
        <v>5</v>
      </c>
      <c r="B14" s="20" t="s">
        <v>214</v>
      </c>
      <c r="C14" s="20" t="s">
        <v>215</v>
      </c>
      <c r="D14" s="20" t="s">
        <v>2555</v>
      </c>
      <c r="E14" s="14" t="s">
        <v>217</v>
      </c>
      <c r="F14" s="14" t="s">
        <v>2556</v>
      </c>
      <c r="G14" s="14" t="s">
        <v>2557</v>
      </c>
    </row>
    <row r="15" spans="1:7" ht="17.100000000000001" customHeight="1">
      <c r="A15" s="20" t="s">
        <v>5</v>
      </c>
      <c r="B15" s="20" t="s">
        <v>196</v>
      </c>
      <c r="C15" s="20" t="s">
        <v>197</v>
      </c>
      <c r="D15" s="20" t="s">
        <v>2558</v>
      </c>
      <c r="E15" s="14" t="s">
        <v>157</v>
      </c>
      <c r="F15" s="14" t="s">
        <v>2559</v>
      </c>
      <c r="G15" s="14" t="s">
        <v>2560</v>
      </c>
    </row>
    <row r="16" spans="1:7" ht="17.100000000000001" customHeight="1">
      <c r="A16" s="20" t="s">
        <v>5</v>
      </c>
      <c r="B16" s="20" t="s">
        <v>2561</v>
      </c>
      <c r="C16" s="20" t="s">
        <v>2562</v>
      </c>
      <c r="D16" s="20" t="s">
        <v>2563</v>
      </c>
      <c r="E16" s="14" t="s">
        <v>251</v>
      </c>
      <c r="F16" s="14" t="s">
        <v>2564</v>
      </c>
      <c r="G16" s="14" t="s">
        <v>2565</v>
      </c>
    </row>
    <row r="17" spans="1:7" ht="17.100000000000001" customHeight="1">
      <c r="A17" s="20" t="s">
        <v>5</v>
      </c>
      <c r="B17" s="20" t="s">
        <v>272</v>
      </c>
      <c r="C17" s="20" t="s">
        <v>273</v>
      </c>
      <c r="D17" s="20" t="s">
        <v>2566</v>
      </c>
      <c r="E17" s="14" t="s">
        <v>275</v>
      </c>
      <c r="F17" s="14" t="s">
        <v>2567</v>
      </c>
      <c r="G17" s="14" t="s">
        <v>2568</v>
      </c>
    </row>
    <row r="18" spans="1:7" ht="17.100000000000001" customHeight="1">
      <c r="A18" s="20" t="s">
        <v>21</v>
      </c>
      <c r="B18" s="20" t="s">
        <v>2569</v>
      </c>
      <c r="C18" s="20" t="s">
        <v>2570</v>
      </c>
      <c r="D18" s="20" t="s">
        <v>2571</v>
      </c>
      <c r="E18" s="14" t="s">
        <v>2572</v>
      </c>
      <c r="F18" s="14" t="s">
        <v>2573</v>
      </c>
      <c r="G18" s="14" t="s">
        <v>2574</v>
      </c>
    </row>
    <row r="19" spans="1:7" ht="17.100000000000001" customHeight="1">
      <c r="A19" s="20" t="s">
        <v>21</v>
      </c>
      <c r="B19" s="20" t="s">
        <v>2575</v>
      </c>
      <c r="C19" s="20" t="s">
        <v>2576</v>
      </c>
      <c r="D19" s="20" t="s">
        <v>2577</v>
      </c>
      <c r="E19" s="14" t="s">
        <v>311</v>
      </c>
      <c r="F19" s="14" t="s">
        <v>2578</v>
      </c>
      <c r="G19" s="14" t="s">
        <v>2579</v>
      </c>
    </row>
    <row r="20" spans="1:7" ht="17.100000000000001" customHeight="1">
      <c r="A20" s="20" t="s">
        <v>21</v>
      </c>
      <c r="B20" s="20" t="s">
        <v>2580</v>
      </c>
      <c r="C20" s="20" t="s">
        <v>2581</v>
      </c>
      <c r="D20" s="20" t="s">
        <v>2582</v>
      </c>
      <c r="E20" s="14" t="s">
        <v>317</v>
      </c>
      <c r="F20" s="14" t="s">
        <v>2583</v>
      </c>
      <c r="G20" s="14" t="s">
        <v>2584</v>
      </c>
    </row>
    <row r="21" spans="1:7" ht="17.100000000000001" customHeight="1">
      <c r="A21" s="20" t="s">
        <v>21</v>
      </c>
      <c r="B21" s="20" t="s">
        <v>320</v>
      </c>
      <c r="C21" s="20" t="s">
        <v>321</v>
      </c>
      <c r="D21" s="20" t="s">
        <v>2585</v>
      </c>
      <c r="E21" s="14" t="s">
        <v>2586</v>
      </c>
      <c r="F21" s="14" t="s">
        <v>2587</v>
      </c>
      <c r="G21" s="14" t="s">
        <v>2588</v>
      </c>
    </row>
    <row r="22" spans="1:7" ht="17.100000000000001" customHeight="1">
      <c r="A22" s="20" t="s">
        <v>21</v>
      </c>
      <c r="B22" s="20" t="s">
        <v>2589</v>
      </c>
      <c r="C22" s="20" t="s">
        <v>2590</v>
      </c>
      <c r="D22" s="20" t="s">
        <v>2591</v>
      </c>
      <c r="E22" s="14" t="s">
        <v>2592</v>
      </c>
      <c r="F22" s="14" t="s">
        <v>2593</v>
      </c>
      <c r="G22" s="14" t="s">
        <v>2594</v>
      </c>
    </row>
    <row r="23" spans="1:7" ht="17.100000000000001" customHeight="1">
      <c r="A23" s="20" t="s">
        <v>21</v>
      </c>
      <c r="B23" s="20" t="s">
        <v>338</v>
      </c>
      <c r="C23" s="20" t="s">
        <v>339</v>
      </c>
      <c r="D23" s="20" t="s">
        <v>2595</v>
      </c>
      <c r="E23" s="14" t="s">
        <v>341</v>
      </c>
      <c r="F23" s="14" t="s">
        <v>2596</v>
      </c>
      <c r="G23" s="14" t="s">
        <v>2597</v>
      </c>
    </row>
    <row r="24" spans="1:7" ht="17.100000000000001" customHeight="1">
      <c r="A24" s="20" t="s">
        <v>21</v>
      </c>
      <c r="B24" s="20" t="s">
        <v>2598</v>
      </c>
      <c r="C24" s="20" t="s">
        <v>2599</v>
      </c>
      <c r="D24" s="20" t="s">
        <v>2600</v>
      </c>
      <c r="E24" s="14" t="s">
        <v>2601</v>
      </c>
      <c r="F24" s="14" t="s">
        <v>2602</v>
      </c>
      <c r="G24" s="14" t="s">
        <v>2603</v>
      </c>
    </row>
    <row r="25" spans="1:7" ht="17.100000000000001" customHeight="1">
      <c r="A25" s="20" t="s">
        <v>17</v>
      </c>
      <c r="B25" s="20" t="s">
        <v>380</v>
      </c>
      <c r="C25" s="20" t="s">
        <v>381</v>
      </c>
      <c r="D25" s="20" t="s">
        <v>2604</v>
      </c>
      <c r="E25" s="14" t="s">
        <v>383</v>
      </c>
      <c r="F25" s="14" t="s">
        <v>2605</v>
      </c>
      <c r="G25" s="14" t="s">
        <v>2606</v>
      </c>
    </row>
    <row r="26" spans="1:7" ht="17.100000000000001" customHeight="1">
      <c r="A26" s="20" t="s">
        <v>17</v>
      </c>
      <c r="B26" s="20" t="s">
        <v>386</v>
      </c>
      <c r="C26" s="20" t="s">
        <v>387</v>
      </c>
      <c r="D26" s="20" t="s">
        <v>2607</v>
      </c>
      <c r="E26" s="14" t="s">
        <v>389</v>
      </c>
      <c r="F26" s="14" t="s">
        <v>2608</v>
      </c>
      <c r="G26" s="14" t="s">
        <v>2609</v>
      </c>
    </row>
    <row r="27" spans="1:7" ht="17.100000000000001" customHeight="1">
      <c r="A27" s="20" t="s">
        <v>17</v>
      </c>
      <c r="B27" s="20" t="s">
        <v>398</v>
      </c>
      <c r="C27" s="20" t="s">
        <v>399</v>
      </c>
      <c r="D27" s="20" t="s">
        <v>2610</v>
      </c>
      <c r="E27" s="14" t="s">
        <v>2611</v>
      </c>
      <c r="F27" s="14" t="s">
        <v>2612</v>
      </c>
      <c r="G27" s="14" t="s">
        <v>2613</v>
      </c>
    </row>
    <row r="28" spans="1:7" ht="17.100000000000001" customHeight="1">
      <c r="A28" s="20" t="s">
        <v>17</v>
      </c>
      <c r="B28" s="20" t="s">
        <v>416</v>
      </c>
      <c r="C28" s="20" t="s">
        <v>417</v>
      </c>
      <c r="D28" s="20" t="s">
        <v>2614</v>
      </c>
      <c r="E28" s="14" t="s">
        <v>2615</v>
      </c>
      <c r="F28" s="14" t="s">
        <v>2616</v>
      </c>
      <c r="G28" s="14" t="s">
        <v>2617</v>
      </c>
    </row>
    <row r="29" spans="1:7" ht="17.100000000000001" customHeight="1">
      <c r="A29" s="20" t="s">
        <v>17</v>
      </c>
      <c r="B29" s="20" t="s">
        <v>2618</v>
      </c>
      <c r="C29" s="20" t="s">
        <v>2619</v>
      </c>
      <c r="D29" s="20" t="s">
        <v>2620</v>
      </c>
      <c r="E29" s="14" t="s">
        <v>424</v>
      </c>
      <c r="F29" s="14" t="s">
        <v>2621</v>
      </c>
      <c r="G29" s="14" t="s">
        <v>2622</v>
      </c>
    </row>
    <row r="30" spans="1:7" ht="17.100000000000001" customHeight="1">
      <c r="A30" s="20" t="s">
        <v>37</v>
      </c>
      <c r="B30" s="20" t="s">
        <v>2623</v>
      </c>
      <c r="C30" s="20" t="s">
        <v>2624</v>
      </c>
      <c r="D30" s="20" t="s">
        <v>2625</v>
      </c>
      <c r="E30" s="14" t="s">
        <v>2626</v>
      </c>
      <c r="F30" s="14" t="s">
        <v>2627</v>
      </c>
      <c r="G30" s="14" t="s">
        <v>2628</v>
      </c>
    </row>
    <row r="31" spans="1:7" ht="17.100000000000001" customHeight="1">
      <c r="A31" s="20" t="s">
        <v>37</v>
      </c>
      <c r="B31" s="20" t="s">
        <v>451</v>
      </c>
      <c r="C31" s="20" t="s">
        <v>452</v>
      </c>
      <c r="D31" s="20" t="s">
        <v>2629</v>
      </c>
      <c r="E31" s="14" t="s">
        <v>2630</v>
      </c>
      <c r="F31" s="14" t="s">
        <v>2631</v>
      </c>
      <c r="G31" s="14" t="s">
        <v>2632</v>
      </c>
    </row>
    <row r="32" spans="1:7" ht="17.100000000000001" customHeight="1">
      <c r="A32" s="20" t="s">
        <v>38</v>
      </c>
      <c r="B32" s="20" t="s">
        <v>2511</v>
      </c>
      <c r="C32" s="20" t="s">
        <v>2512</v>
      </c>
      <c r="D32" s="20" t="s">
        <v>2633</v>
      </c>
      <c r="E32" s="14" t="s">
        <v>465</v>
      </c>
      <c r="F32" s="14" t="s">
        <v>2634</v>
      </c>
      <c r="G32" s="14" t="s">
        <v>2635</v>
      </c>
    </row>
    <row r="33" spans="1:7" ht="17.100000000000001" customHeight="1">
      <c r="A33" s="20" t="s">
        <v>38</v>
      </c>
      <c r="B33" s="20" t="s">
        <v>468</v>
      </c>
      <c r="C33" s="20" t="s">
        <v>469</v>
      </c>
      <c r="D33" s="20" t="s">
        <v>470</v>
      </c>
      <c r="E33" s="14" t="s">
        <v>471</v>
      </c>
      <c r="F33" s="14" t="s">
        <v>2636</v>
      </c>
      <c r="G33" s="14" t="s">
        <v>2637</v>
      </c>
    </row>
    <row r="34" spans="1:7" ht="17.100000000000001" customHeight="1">
      <c r="A34" s="20" t="s">
        <v>40</v>
      </c>
      <c r="B34" s="20" t="s">
        <v>2638</v>
      </c>
      <c r="C34" s="20" t="s">
        <v>2639</v>
      </c>
      <c r="D34" s="20" t="s">
        <v>2640</v>
      </c>
      <c r="E34" s="14" t="s">
        <v>501</v>
      </c>
      <c r="F34" s="14" t="s">
        <v>2641</v>
      </c>
      <c r="G34" s="14" t="s">
        <v>2642</v>
      </c>
    </row>
    <row r="35" spans="1:7" ht="17.100000000000001" customHeight="1">
      <c r="A35" s="20" t="s">
        <v>40</v>
      </c>
      <c r="B35" s="20" t="s">
        <v>2643</v>
      </c>
      <c r="C35" s="20" t="s">
        <v>2644</v>
      </c>
      <c r="D35" s="20" t="s">
        <v>2645</v>
      </c>
      <c r="E35" s="14" t="s">
        <v>2646</v>
      </c>
      <c r="F35" s="14" t="s">
        <v>2647</v>
      </c>
      <c r="G35" s="14" t="s">
        <v>2648</v>
      </c>
    </row>
    <row r="36" spans="1:7" ht="17.100000000000001" customHeight="1">
      <c r="A36" s="20" t="s">
        <v>25</v>
      </c>
      <c r="B36" s="20" t="s">
        <v>2517</v>
      </c>
      <c r="C36" s="20" t="s">
        <v>2518</v>
      </c>
      <c r="D36" s="20" t="s">
        <v>2649</v>
      </c>
      <c r="E36" s="14" t="s">
        <v>2650</v>
      </c>
      <c r="F36" s="14" t="s">
        <v>2651</v>
      </c>
      <c r="G36" s="14" t="s">
        <v>2652</v>
      </c>
    </row>
    <row r="37" spans="1:7" ht="17.100000000000001" customHeight="1">
      <c r="A37" s="20" t="s">
        <v>25</v>
      </c>
      <c r="B37" s="20" t="s">
        <v>521</v>
      </c>
      <c r="C37" s="20" t="s">
        <v>522</v>
      </c>
      <c r="D37" s="20" t="s">
        <v>2653</v>
      </c>
      <c r="E37" s="14" t="s">
        <v>536</v>
      </c>
      <c r="F37" s="14" t="s">
        <v>2654</v>
      </c>
      <c r="G37" s="14" t="s">
        <v>2655</v>
      </c>
    </row>
    <row r="38" spans="1:7" ht="17.100000000000001" customHeight="1">
      <c r="A38" s="20" t="s">
        <v>25</v>
      </c>
      <c r="B38" s="20" t="s">
        <v>539</v>
      </c>
      <c r="C38" s="20" t="s">
        <v>540</v>
      </c>
      <c r="D38" s="20" t="s">
        <v>2656</v>
      </c>
      <c r="E38" s="14" t="s">
        <v>542</v>
      </c>
      <c r="F38" s="14" t="s">
        <v>2657</v>
      </c>
      <c r="G38" s="14" t="s">
        <v>2658</v>
      </c>
    </row>
    <row r="39" spans="1:7" ht="17.100000000000001" customHeight="1">
      <c r="A39" s="20" t="s">
        <v>25</v>
      </c>
      <c r="B39" s="20" t="s">
        <v>2659</v>
      </c>
      <c r="C39" s="20" t="s">
        <v>2660</v>
      </c>
      <c r="D39" s="20" t="s">
        <v>2661</v>
      </c>
      <c r="E39" s="14" t="s">
        <v>572</v>
      </c>
      <c r="F39" s="14" t="s">
        <v>2662</v>
      </c>
      <c r="G39" s="14" t="s">
        <v>2663</v>
      </c>
    </row>
    <row r="40" spans="1:7" ht="17.100000000000001" customHeight="1">
      <c r="A40" s="20" t="s">
        <v>41</v>
      </c>
      <c r="B40" s="20" t="s">
        <v>2664</v>
      </c>
      <c r="C40" s="20" t="s">
        <v>604</v>
      </c>
      <c r="D40" s="20" t="s">
        <v>2665</v>
      </c>
      <c r="E40" s="14" t="s">
        <v>2666</v>
      </c>
      <c r="F40" s="14" t="s">
        <v>2667</v>
      </c>
      <c r="G40" s="14" t="s">
        <v>2668</v>
      </c>
    </row>
    <row r="41" spans="1:7" ht="17.100000000000001" customHeight="1">
      <c r="A41" s="20" t="s">
        <v>26</v>
      </c>
      <c r="B41" s="20" t="s">
        <v>2511</v>
      </c>
      <c r="C41" s="20" t="s">
        <v>2512</v>
      </c>
      <c r="D41" s="20" t="s">
        <v>2669</v>
      </c>
      <c r="E41" s="14" t="s">
        <v>2670</v>
      </c>
      <c r="F41" s="14" t="s">
        <v>2671</v>
      </c>
      <c r="G41" s="14" t="s">
        <v>2672</v>
      </c>
    </row>
    <row r="42" spans="1:7" ht="17.100000000000001" customHeight="1">
      <c r="A42" s="20" t="s">
        <v>26</v>
      </c>
      <c r="B42" s="20" t="s">
        <v>2517</v>
      </c>
      <c r="C42" s="20" t="s">
        <v>2518</v>
      </c>
      <c r="D42" s="20" t="s">
        <v>2673</v>
      </c>
      <c r="E42" s="14" t="s">
        <v>2674</v>
      </c>
      <c r="F42" s="14" t="s">
        <v>2675</v>
      </c>
      <c r="G42" s="14" t="s">
        <v>2676</v>
      </c>
    </row>
    <row r="43" spans="1:7" ht="17.100000000000001" customHeight="1">
      <c r="A43" s="20" t="s">
        <v>26</v>
      </c>
      <c r="B43" s="20" t="s">
        <v>2522</v>
      </c>
      <c r="C43" s="20" t="s">
        <v>2523</v>
      </c>
      <c r="D43" s="20" t="s">
        <v>2677</v>
      </c>
      <c r="E43" s="14" t="s">
        <v>646</v>
      </c>
      <c r="F43" s="14" t="s">
        <v>2678</v>
      </c>
      <c r="G43" s="14" t="s">
        <v>2679</v>
      </c>
    </row>
    <row r="44" spans="1:7" ht="17.100000000000001" customHeight="1">
      <c r="A44" s="20" t="s">
        <v>26</v>
      </c>
      <c r="B44" s="20" t="s">
        <v>2531</v>
      </c>
      <c r="C44" s="20" t="s">
        <v>2532</v>
      </c>
      <c r="D44" s="20" t="s">
        <v>2680</v>
      </c>
      <c r="E44" s="14" t="s">
        <v>624</v>
      </c>
      <c r="F44" s="14" t="s">
        <v>2681</v>
      </c>
      <c r="G44" s="14" t="s">
        <v>2682</v>
      </c>
    </row>
    <row r="45" spans="1:7" ht="17.100000000000001" customHeight="1">
      <c r="A45" s="20" t="s">
        <v>26</v>
      </c>
      <c r="B45" s="20" t="s">
        <v>655</v>
      </c>
      <c r="C45" s="20" t="s">
        <v>656</v>
      </c>
      <c r="D45" s="20" t="s">
        <v>2683</v>
      </c>
      <c r="E45" s="14" t="s">
        <v>658</v>
      </c>
      <c r="F45" s="14" t="s">
        <v>2684</v>
      </c>
      <c r="G45" s="14" t="s">
        <v>2685</v>
      </c>
    </row>
    <row r="46" spans="1:7" ht="17.100000000000001" customHeight="1">
      <c r="A46" s="20" t="s">
        <v>39</v>
      </c>
      <c r="B46" s="20" t="s">
        <v>673</v>
      </c>
      <c r="C46" s="20" t="s">
        <v>674</v>
      </c>
      <c r="D46" s="20" t="s">
        <v>2686</v>
      </c>
      <c r="E46" s="14" t="s">
        <v>2687</v>
      </c>
      <c r="F46" s="14" t="s">
        <v>2688</v>
      </c>
      <c r="G46" s="14" t="s">
        <v>2689</v>
      </c>
    </row>
    <row r="47" spans="1:7" ht="17.100000000000001" customHeight="1">
      <c r="A47" s="20" t="s">
        <v>39</v>
      </c>
      <c r="B47" s="20" t="s">
        <v>679</v>
      </c>
      <c r="C47" s="20" t="s">
        <v>680</v>
      </c>
      <c r="D47" s="20" t="s">
        <v>2690</v>
      </c>
      <c r="E47" s="14" t="s">
        <v>2691</v>
      </c>
      <c r="F47" s="14" t="s">
        <v>2692</v>
      </c>
      <c r="G47" s="14" t="s">
        <v>2693</v>
      </c>
    </row>
    <row r="48" spans="1:7" ht="17.100000000000001" customHeight="1">
      <c r="A48" s="20" t="s">
        <v>36</v>
      </c>
      <c r="B48" s="20" t="s">
        <v>714</v>
      </c>
      <c r="C48" s="20" t="s">
        <v>715</v>
      </c>
      <c r="D48" s="20" t="s">
        <v>2694</v>
      </c>
      <c r="E48" s="14" t="s">
        <v>717</v>
      </c>
      <c r="F48" s="14" t="s">
        <v>2695</v>
      </c>
      <c r="G48" s="14" t="s">
        <v>2696</v>
      </c>
    </row>
    <row r="49" spans="1:7" ht="17.100000000000001" customHeight="1">
      <c r="A49" s="20" t="s">
        <v>36</v>
      </c>
      <c r="B49" s="20" t="s">
        <v>2697</v>
      </c>
      <c r="C49" s="20" t="s">
        <v>2698</v>
      </c>
      <c r="D49" s="20" t="s">
        <v>2699</v>
      </c>
      <c r="E49" s="14" t="s">
        <v>2700</v>
      </c>
      <c r="F49" s="14" t="s">
        <v>2701</v>
      </c>
      <c r="G49" s="14" t="s">
        <v>2702</v>
      </c>
    </row>
    <row r="50" spans="1:7" ht="17.100000000000001" customHeight="1">
      <c r="A50" s="20" t="s">
        <v>6</v>
      </c>
      <c r="B50" s="20" t="s">
        <v>720</v>
      </c>
      <c r="C50" s="20" t="s">
        <v>721</v>
      </c>
      <c r="D50" s="20" t="s">
        <v>2703</v>
      </c>
      <c r="E50" s="14" t="s">
        <v>2704</v>
      </c>
      <c r="F50" s="14" t="s">
        <v>2705</v>
      </c>
      <c r="G50" s="14" t="s">
        <v>2706</v>
      </c>
    </row>
    <row r="51" spans="1:7" ht="17.100000000000001" customHeight="1">
      <c r="A51" s="20" t="s">
        <v>6</v>
      </c>
      <c r="B51" s="20" t="s">
        <v>2707</v>
      </c>
      <c r="C51" s="20" t="s">
        <v>2708</v>
      </c>
      <c r="D51" s="20" t="s">
        <v>2709</v>
      </c>
      <c r="E51" s="14" t="s">
        <v>2710</v>
      </c>
      <c r="F51" s="14" t="s">
        <v>2711</v>
      </c>
      <c r="G51" s="14" t="s">
        <v>2712</v>
      </c>
    </row>
    <row r="52" spans="1:7" ht="17.100000000000001" customHeight="1">
      <c r="A52" s="20" t="s">
        <v>6</v>
      </c>
      <c r="B52" s="20" t="s">
        <v>2713</v>
      </c>
      <c r="C52" s="20" t="s">
        <v>2714</v>
      </c>
      <c r="D52" s="20" t="s">
        <v>2715</v>
      </c>
      <c r="E52" s="14" t="s">
        <v>795</v>
      </c>
      <c r="F52" s="14" t="s">
        <v>2716</v>
      </c>
      <c r="G52" s="14" t="s">
        <v>2717</v>
      </c>
    </row>
    <row r="53" spans="1:7" ht="17.100000000000001" customHeight="1">
      <c r="A53" s="20" t="s">
        <v>6</v>
      </c>
      <c r="B53" s="20" t="s">
        <v>750</v>
      </c>
      <c r="C53" s="20" t="s">
        <v>751</v>
      </c>
      <c r="D53" s="20" t="s">
        <v>2718</v>
      </c>
      <c r="E53" s="14" t="s">
        <v>753</v>
      </c>
      <c r="F53" s="14" t="s">
        <v>2719</v>
      </c>
      <c r="G53" s="14" t="s">
        <v>2720</v>
      </c>
    </row>
    <row r="54" spans="1:7" ht="17.100000000000001" customHeight="1">
      <c r="A54" s="20" t="s">
        <v>6</v>
      </c>
      <c r="B54" s="20" t="s">
        <v>756</v>
      </c>
      <c r="C54" s="20" t="s">
        <v>757</v>
      </c>
      <c r="D54" s="20" t="s">
        <v>2721</v>
      </c>
      <c r="E54" s="14" t="s">
        <v>2722</v>
      </c>
      <c r="F54" s="14" t="s">
        <v>2723</v>
      </c>
      <c r="G54" s="14" t="s">
        <v>2724</v>
      </c>
    </row>
    <row r="55" spans="1:7" ht="17.100000000000001" customHeight="1">
      <c r="A55" s="20" t="s">
        <v>6</v>
      </c>
      <c r="B55" s="20" t="s">
        <v>2725</v>
      </c>
      <c r="C55" s="20" t="s">
        <v>2726</v>
      </c>
      <c r="D55" s="20" t="s">
        <v>2727</v>
      </c>
      <c r="E55" s="14" t="s">
        <v>777</v>
      </c>
      <c r="F55" s="14" t="s">
        <v>2728</v>
      </c>
      <c r="G55" s="14" t="s">
        <v>2729</v>
      </c>
    </row>
    <row r="56" spans="1:7" ht="17.100000000000001" customHeight="1">
      <c r="A56" s="20" t="s">
        <v>6</v>
      </c>
      <c r="B56" s="20" t="s">
        <v>798</v>
      </c>
      <c r="C56" s="20" t="s">
        <v>799</v>
      </c>
      <c r="D56" s="20" t="s">
        <v>2730</v>
      </c>
      <c r="E56" s="14" t="s">
        <v>2731</v>
      </c>
      <c r="F56" s="14" t="s">
        <v>2732</v>
      </c>
      <c r="G56" s="14" t="s">
        <v>2733</v>
      </c>
    </row>
    <row r="57" spans="1:7" ht="17.100000000000001" customHeight="1">
      <c r="A57" s="20" t="s">
        <v>6</v>
      </c>
      <c r="B57" s="20" t="s">
        <v>804</v>
      </c>
      <c r="C57" s="20" t="s">
        <v>805</v>
      </c>
      <c r="D57" s="20" t="s">
        <v>2734</v>
      </c>
      <c r="E57" s="14" t="s">
        <v>2735</v>
      </c>
      <c r="F57" s="14" t="s">
        <v>2736</v>
      </c>
      <c r="G57" s="14" t="s">
        <v>2737</v>
      </c>
    </row>
    <row r="58" spans="1:7" ht="17.100000000000001" customHeight="1">
      <c r="A58" s="20" t="s">
        <v>6</v>
      </c>
      <c r="B58" s="20" t="s">
        <v>4329</v>
      </c>
      <c r="C58" s="20" t="s">
        <v>4330</v>
      </c>
      <c r="D58" s="20" t="s">
        <v>2738</v>
      </c>
      <c r="E58" s="14" t="s">
        <v>813</v>
      </c>
      <c r="F58" s="14" t="s">
        <v>2739</v>
      </c>
      <c r="G58" s="14" t="s">
        <v>2740</v>
      </c>
    </row>
    <row r="59" spans="1:7" ht="17.100000000000001" customHeight="1">
      <c r="A59" s="20" t="s">
        <v>6</v>
      </c>
      <c r="B59" s="20" t="s">
        <v>2741</v>
      </c>
      <c r="C59" s="20" t="s">
        <v>2742</v>
      </c>
      <c r="D59" s="20" t="s">
        <v>2743</v>
      </c>
      <c r="E59" s="14" t="s">
        <v>2744</v>
      </c>
      <c r="F59" s="14" t="s">
        <v>2745</v>
      </c>
      <c r="G59" s="14" t="s">
        <v>2746</v>
      </c>
    </row>
    <row r="60" spans="1:7" ht="17.100000000000001" customHeight="1">
      <c r="A60" s="20" t="s">
        <v>6</v>
      </c>
      <c r="B60" s="20" t="s">
        <v>820</v>
      </c>
      <c r="C60" s="20" t="s">
        <v>821</v>
      </c>
      <c r="D60" s="20" t="s">
        <v>2747</v>
      </c>
      <c r="E60" s="14" t="s">
        <v>2748</v>
      </c>
      <c r="F60" s="14" t="s">
        <v>2749</v>
      </c>
      <c r="G60" s="14" t="s">
        <v>2750</v>
      </c>
    </row>
    <row r="61" spans="1:7" ht="17.100000000000001" customHeight="1">
      <c r="A61" s="20" t="s">
        <v>6</v>
      </c>
      <c r="B61" s="20" t="s">
        <v>2751</v>
      </c>
      <c r="C61" s="20" t="s">
        <v>2752</v>
      </c>
      <c r="D61" s="20" t="s">
        <v>2753</v>
      </c>
      <c r="E61" s="14" t="s">
        <v>2754</v>
      </c>
      <c r="F61" s="14" t="s">
        <v>2755</v>
      </c>
      <c r="G61" s="14" t="s">
        <v>2756</v>
      </c>
    </row>
    <row r="62" spans="1:7" ht="17.100000000000001" customHeight="1">
      <c r="A62" s="20" t="s">
        <v>14</v>
      </c>
      <c r="B62" s="20" t="s">
        <v>855</v>
      </c>
      <c r="C62" s="20" t="s">
        <v>856</v>
      </c>
      <c r="D62" s="20" t="s">
        <v>2757</v>
      </c>
      <c r="E62" s="14" t="s">
        <v>2758</v>
      </c>
      <c r="F62" s="14" t="s">
        <v>2759</v>
      </c>
      <c r="G62" s="14" t="s">
        <v>2760</v>
      </c>
    </row>
    <row r="63" spans="1:7" ht="17.100000000000001" customHeight="1">
      <c r="A63" s="20" t="s">
        <v>14</v>
      </c>
      <c r="B63" s="20" t="s">
        <v>2761</v>
      </c>
      <c r="C63" s="20" t="s">
        <v>2762</v>
      </c>
      <c r="D63" s="20" t="s">
        <v>2763</v>
      </c>
      <c r="E63" s="14" t="s">
        <v>2764</v>
      </c>
      <c r="F63" s="14" t="s">
        <v>2765</v>
      </c>
      <c r="G63" s="14" t="s">
        <v>2766</v>
      </c>
    </row>
    <row r="64" spans="1:7" ht="17.100000000000001" customHeight="1">
      <c r="A64" s="20" t="s">
        <v>14</v>
      </c>
      <c r="B64" s="20" t="s">
        <v>2767</v>
      </c>
      <c r="C64" s="20" t="s">
        <v>2768</v>
      </c>
      <c r="D64" s="20" t="s">
        <v>2769</v>
      </c>
      <c r="E64" s="14" t="s">
        <v>2770</v>
      </c>
      <c r="F64" s="14" t="s">
        <v>2771</v>
      </c>
      <c r="G64" s="14" t="s">
        <v>2772</v>
      </c>
    </row>
    <row r="65" spans="1:7" ht="17.100000000000001" customHeight="1">
      <c r="A65" s="20" t="s">
        <v>14</v>
      </c>
      <c r="B65" s="20" t="s">
        <v>867</v>
      </c>
      <c r="C65" s="20" t="s">
        <v>868</v>
      </c>
      <c r="D65" s="20" t="s">
        <v>2773</v>
      </c>
      <c r="E65" s="14" t="s">
        <v>870</v>
      </c>
      <c r="F65" s="14" t="s">
        <v>2774</v>
      </c>
      <c r="G65" s="14" t="s">
        <v>2775</v>
      </c>
    </row>
    <row r="66" spans="1:7" ht="17.100000000000001" customHeight="1">
      <c r="A66" s="20" t="s">
        <v>14</v>
      </c>
      <c r="B66" s="20" t="s">
        <v>881</v>
      </c>
      <c r="C66" s="20" t="s">
        <v>882</v>
      </c>
      <c r="D66" s="20" t="s">
        <v>883</v>
      </c>
      <c r="E66" s="14" t="s">
        <v>884</v>
      </c>
      <c r="F66" s="14" t="s">
        <v>2776</v>
      </c>
      <c r="G66" s="14" t="s">
        <v>2777</v>
      </c>
    </row>
    <row r="67" spans="1:7" ht="17.100000000000001" customHeight="1">
      <c r="A67" s="20" t="s">
        <v>14</v>
      </c>
      <c r="B67" s="20" t="s">
        <v>886</v>
      </c>
      <c r="C67" s="20" t="s">
        <v>887</v>
      </c>
      <c r="D67" s="20" t="s">
        <v>888</v>
      </c>
      <c r="E67" s="14" t="s">
        <v>889</v>
      </c>
      <c r="F67" s="14" t="s">
        <v>2778</v>
      </c>
      <c r="G67" s="14" t="s">
        <v>891</v>
      </c>
    </row>
    <row r="68" spans="1:7" ht="17.100000000000001" customHeight="1">
      <c r="A68" s="20" t="s">
        <v>14</v>
      </c>
      <c r="B68" s="20" t="s">
        <v>879</v>
      </c>
      <c r="C68" s="20" t="s">
        <v>880</v>
      </c>
      <c r="D68" s="20" t="s">
        <v>2779</v>
      </c>
      <c r="E68" s="14" t="s">
        <v>2780</v>
      </c>
      <c r="F68" s="14" t="s">
        <v>2781</v>
      </c>
      <c r="G68" s="14" t="s">
        <v>2782</v>
      </c>
    </row>
    <row r="69" spans="1:7" ht="17.100000000000001" customHeight="1">
      <c r="A69" s="20" t="s">
        <v>15</v>
      </c>
      <c r="B69" s="20" t="s">
        <v>892</v>
      </c>
      <c r="C69" s="20" t="s">
        <v>893</v>
      </c>
      <c r="D69" s="20" t="s">
        <v>2783</v>
      </c>
      <c r="E69" s="14" t="s">
        <v>2784</v>
      </c>
      <c r="F69" s="14" t="s">
        <v>2785</v>
      </c>
      <c r="G69" s="14" t="s">
        <v>2786</v>
      </c>
    </row>
    <row r="70" spans="1:7" ht="17.100000000000001" customHeight="1">
      <c r="A70" s="20" t="s">
        <v>15</v>
      </c>
      <c r="B70" s="20" t="s">
        <v>898</v>
      </c>
      <c r="C70" s="20" t="s">
        <v>899</v>
      </c>
      <c r="D70" s="20" t="s">
        <v>2787</v>
      </c>
      <c r="E70" s="14" t="s">
        <v>2788</v>
      </c>
      <c r="F70" s="14" t="s">
        <v>2789</v>
      </c>
      <c r="G70" s="14" t="s">
        <v>2790</v>
      </c>
    </row>
    <row r="71" spans="1:7" ht="17.100000000000001" customHeight="1">
      <c r="A71" s="20" t="s">
        <v>15</v>
      </c>
      <c r="B71" s="20" t="s">
        <v>903</v>
      </c>
      <c r="C71" s="20" t="s">
        <v>904</v>
      </c>
      <c r="D71" s="20" t="s">
        <v>2791</v>
      </c>
      <c r="E71" s="14" t="s">
        <v>906</v>
      </c>
      <c r="F71" s="14" t="s">
        <v>2792</v>
      </c>
      <c r="G71" s="14" t="s">
        <v>2793</v>
      </c>
    </row>
    <row r="72" spans="1:7" ht="17.100000000000001" customHeight="1">
      <c r="A72" s="20" t="s">
        <v>16</v>
      </c>
      <c r="B72" s="20" t="s">
        <v>2794</v>
      </c>
      <c r="C72" s="20" t="s">
        <v>2795</v>
      </c>
      <c r="D72" s="20" t="s">
        <v>2796</v>
      </c>
      <c r="E72" s="14" t="s">
        <v>2797</v>
      </c>
      <c r="F72" s="14" t="s">
        <v>2798</v>
      </c>
      <c r="G72" s="14" t="s">
        <v>2799</v>
      </c>
    </row>
    <row r="73" spans="1:7" ht="17.100000000000001" customHeight="1">
      <c r="A73" s="20" t="s">
        <v>16</v>
      </c>
      <c r="B73" s="20" t="s">
        <v>2800</v>
      </c>
      <c r="C73" s="20" t="s">
        <v>2801</v>
      </c>
      <c r="D73" s="20" t="s">
        <v>4326</v>
      </c>
      <c r="E73" s="14" t="s">
        <v>2802</v>
      </c>
      <c r="F73" s="14" t="s">
        <v>2803</v>
      </c>
      <c r="G73" s="14" t="s">
        <v>2804</v>
      </c>
    </row>
    <row r="74" spans="1:7" ht="17.100000000000001" customHeight="1">
      <c r="A74" s="20" t="s">
        <v>16</v>
      </c>
      <c r="B74" s="20" t="s">
        <v>673</v>
      </c>
      <c r="C74" s="20" t="s">
        <v>674</v>
      </c>
      <c r="D74" s="20" t="s">
        <v>2805</v>
      </c>
      <c r="E74" s="14" t="s">
        <v>966</v>
      </c>
      <c r="F74" s="14" t="s">
        <v>2806</v>
      </c>
      <c r="G74" s="14" t="s">
        <v>2807</v>
      </c>
    </row>
    <row r="75" spans="1:7" ht="17.100000000000001" customHeight="1">
      <c r="A75" s="20" t="s">
        <v>16</v>
      </c>
      <c r="B75" s="20" t="s">
        <v>975</v>
      </c>
      <c r="C75" s="20" t="s">
        <v>976</v>
      </c>
      <c r="D75" s="20" t="s">
        <v>977</v>
      </c>
      <c r="E75" s="14" t="s">
        <v>978</v>
      </c>
      <c r="F75" s="14" t="s">
        <v>2808</v>
      </c>
      <c r="G75" s="14" t="s">
        <v>980</v>
      </c>
    </row>
    <row r="76" spans="1:7" ht="17.100000000000001" customHeight="1">
      <c r="A76" s="20" t="s">
        <v>22</v>
      </c>
      <c r="B76" s="20" t="s">
        <v>999</v>
      </c>
      <c r="C76" s="20" t="s">
        <v>1000</v>
      </c>
      <c r="D76" s="20" t="s">
        <v>2809</v>
      </c>
      <c r="E76" s="14" t="s">
        <v>1018</v>
      </c>
      <c r="F76" s="14" t="s">
        <v>2810</v>
      </c>
      <c r="G76" s="14" t="s">
        <v>2811</v>
      </c>
    </row>
    <row r="77" spans="1:7" ht="17.100000000000001" customHeight="1">
      <c r="A77" s="20" t="s">
        <v>22</v>
      </c>
      <c r="B77" s="20" t="s">
        <v>1005</v>
      </c>
      <c r="C77" s="20" t="s">
        <v>1006</v>
      </c>
      <c r="D77" s="20" t="s">
        <v>2812</v>
      </c>
      <c r="E77" s="14" t="s">
        <v>2813</v>
      </c>
      <c r="F77" s="14" t="s">
        <v>2814</v>
      </c>
      <c r="G77" s="14" t="s">
        <v>2815</v>
      </c>
    </row>
    <row r="78" spans="1:7" ht="17.100000000000001" customHeight="1">
      <c r="A78" s="20" t="s">
        <v>22</v>
      </c>
      <c r="B78" s="20" t="s">
        <v>2816</v>
      </c>
      <c r="C78" s="20" t="s">
        <v>2817</v>
      </c>
      <c r="D78" s="20" t="s">
        <v>2818</v>
      </c>
      <c r="E78" s="14" t="s">
        <v>1002</v>
      </c>
      <c r="F78" s="14" t="s">
        <v>2819</v>
      </c>
      <c r="G78" s="14" t="s">
        <v>2820</v>
      </c>
    </row>
    <row r="79" spans="1:7" ht="17.100000000000001" customHeight="1">
      <c r="A79" s="20" t="s">
        <v>22</v>
      </c>
      <c r="B79" s="20" t="s">
        <v>1009</v>
      </c>
      <c r="C79" s="20" t="s">
        <v>1010</v>
      </c>
      <c r="D79" s="20" t="s">
        <v>2821</v>
      </c>
      <c r="E79" s="14" t="s">
        <v>1012</v>
      </c>
      <c r="F79" s="14" t="s">
        <v>2822</v>
      </c>
      <c r="G79" s="14" t="s">
        <v>2823</v>
      </c>
    </row>
    <row r="80" spans="1:7" ht="17.100000000000001" customHeight="1">
      <c r="A80" s="20" t="s">
        <v>22</v>
      </c>
      <c r="B80" s="20" t="s">
        <v>1768</v>
      </c>
      <c r="C80" s="20" t="s">
        <v>1769</v>
      </c>
      <c r="D80" s="20" t="s">
        <v>2824</v>
      </c>
      <c r="E80" s="14" t="s">
        <v>2825</v>
      </c>
      <c r="F80" s="14" t="s">
        <v>2826</v>
      </c>
      <c r="G80" s="14" t="s">
        <v>2827</v>
      </c>
    </row>
    <row r="81" spans="1:7" ht="17.100000000000001" customHeight="1">
      <c r="A81" s="20" t="s">
        <v>23</v>
      </c>
      <c r="B81" s="20" t="s">
        <v>2828</v>
      </c>
      <c r="C81" s="20" t="s">
        <v>2829</v>
      </c>
      <c r="D81" s="20" t="s">
        <v>2830</v>
      </c>
      <c r="E81" s="14" t="s">
        <v>1048</v>
      </c>
      <c r="F81" s="14" t="s">
        <v>2831</v>
      </c>
      <c r="G81" s="14" t="s">
        <v>2832</v>
      </c>
    </row>
    <row r="82" spans="1:7" ht="17.100000000000001" customHeight="1">
      <c r="A82" s="20" t="s">
        <v>23</v>
      </c>
      <c r="B82" s="20" t="s">
        <v>2833</v>
      </c>
      <c r="C82" s="20" t="s">
        <v>2834</v>
      </c>
      <c r="D82" s="20" t="s">
        <v>2835</v>
      </c>
      <c r="E82" s="14" t="s">
        <v>2836</v>
      </c>
      <c r="F82" s="14" t="s">
        <v>2837</v>
      </c>
      <c r="G82" s="14" t="s">
        <v>2838</v>
      </c>
    </row>
    <row r="83" spans="1:7" ht="17.100000000000001" customHeight="1">
      <c r="A83" s="20" t="s">
        <v>23</v>
      </c>
      <c r="B83" s="20" t="s">
        <v>1063</v>
      </c>
      <c r="C83" s="20" t="s">
        <v>1064</v>
      </c>
      <c r="D83" s="20" t="s">
        <v>2839</v>
      </c>
      <c r="E83" s="14" t="s">
        <v>2840</v>
      </c>
      <c r="F83" s="14" t="s">
        <v>2841</v>
      </c>
      <c r="G83" s="14" t="s">
        <v>2842</v>
      </c>
    </row>
    <row r="84" spans="1:7" ht="17.100000000000001" customHeight="1">
      <c r="A84" s="20" t="s">
        <v>23</v>
      </c>
      <c r="B84" s="20" t="s">
        <v>1068</v>
      </c>
      <c r="C84" s="20" t="s">
        <v>1069</v>
      </c>
      <c r="D84" s="20" t="s">
        <v>2843</v>
      </c>
      <c r="E84" s="14" t="s">
        <v>1071</v>
      </c>
      <c r="F84" s="14" t="s">
        <v>2844</v>
      </c>
      <c r="G84" s="14" t="s">
        <v>2845</v>
      </c>
    </row>
    <row r="85" spans="1:7" ht="17.100000000000001" customHeight="1">
      <c r="A85" s="20" t="s">
        <v>32</v>
      </c>
      <c r="B85" s="20" t="s">
        <v>2846</v>
      </c>
      <c r="C85" s="20" t="s">
        <v>2847</v>
      </c>
      <c r="D85" s="20" t="s">
        <v>2848</v>
      </c>
      <c r="E85" s="14" t="s">
        <v>1083</v>
      </c>
      <c r="F85" s="14" t="s">
        <v>2849</v>
      </c>
      <c r="G85" s="14" t="s">
        <v>2850</v>
      </c>
    </row>
    <row r="86" spans="1:7" ht="17.100000000000001" customHeight="1">
      <c r="A86" s="20" t="s">
        <v>32</v>
      </c>
      <c r="B86" s="20" t="s">
        <v>3421</v>
      </c>
      <c r="C86" s="20" t="s">
        <v>3422</v>
      </c>
      <c r="D86" s="20" t="s">
        <v>3423</v>
      </c>
      <c r="E86" s="14" t="s">
        <v>3424</v>
      </c>
      <c r="F86" s="14" t="s">
        <v>3425</v>
      </c>
      <c r="G86" s="14" t="s">
        <v>3426</v>
      </c>
    </row>
    <row r="87" spans="1:7" ht="17.100000000000001" customHeight="1">
      <c r="A87" s="20" t="s">
        <v>32</v>
      </c>
      <c r="B87" s="20" t="s">
        <v>2851</v>
      </c>
      <c r="C87" s="20" t="s">
        <v>2852</v>
      </c>
      <c r="D87" s="20" t="s">
        <v>2853</v>
      </c>
      <c r="E87" s="14" t="s">
        <v>2854</v>
      </c>
      <c r="F87" s="14" t="s">
        <v>2855</v>
      </c>
      <c r="G87" s="14" t="s">
        <v>2856</v>
      </c>
    </row>
    <row r="88" spans="1:7" ht="17.100000000000001" customHeight="1">
      <c r="A88" s="20" t="s">
        <v>32</v>
      </c>
      <c r="B88" s="20" t="s">
        <v>2857</v>
      </c>
      <c r="C88" s="20" t="s">
        <v>2858</v>
      </c>
      <c r="D88" s="20" t="s">
        <v>2859</v>
      </c>
      <c r="E88" s="14" t="s">
        <v>1095</v>
      </c>
      <c r="F88" s="14" t="s">
        <v>2860</v>
      </c>
      <c r="G88" s="14" t="s">
        <v>2861</v>
      </c>
    </row>
    <row r="89" spans="1:7" ht="17.100000000000001" customHeight="1">
      <c r="A89" s="20" t="s">
        <v>32</v>
      </c>
      <c r="B89" s="20" t="s">
        <v>2862</v>
      </c>
      <c r="C89" s="20" t="s">
        <v>2863</v>
      </c>
      <c r="D89" s="20" t="s">
        <v>2864</v>
      </c>
      <c r="E89" s="14" t="s">
        <v>1119</v>
      </c>
      <c r="F89" s="14" t="s">
        <v>2865</v>
      </c>
      <c r="G89" s="14" t="s">
        <v>2866</v>
      </c>
    </row>
    <row r="90" spans="1:7" ht="17.100000000000001" customHeight="1">
      <c r="A90" s="20" t="s">
        <v>32</v>
      </c>
      <c r="B90" s="20" t="s">
        <v>2867</v>
      </c>
      <c r="C90" s="20" t="s">
        <v>2868</v>
      </c>
      <c r="D90" s="20" t="s">
        <v>2869</v>
      </c>
      <c r="E90" s="14" t="s">
        <v>2870</v>
      </c>
      <c r="F90" s="14" t="s">
        <v>2871</v>
      </c>
      <c r="G90" s="14" t="s">
        <v>2872</v>
      </c>
    </row>
    <row r="91" spans="1:7" ht="17.100000000000001" customHeight="1">
      <c r="A91" s="20" t="s">
        <v>32</v>
      </c>
      <c r="B91" s="20" t="s">
        <v>2873</v>
      </c>
      <c r="C91" s="20" t="s">
        <v>2874</v>
      </c>
      <c r="D91" s="20" t="s">
        <v>2875</v>
      </c>
      <c r="E91" s="14" t="s">
        <v>1135</v>
      </c>
      <c r="F91" s="14" t="s">
        <v>2876</v>
      </c>
      <c r="G91" s="14" t="s">
        <v>2877</v>
      </c>
    </row>
    <row r="92" spans="1:7" ht="17.100000000000001" customHeight="1">
      <c r="A92" s="20" t="s">
        <v>32</v>
      </c>
      <c r="B92" s="20" t="s">
        <v>2878</v>
      </c>
      <c r="C92" s="20" t="s">
        <v>2879</v>
      </c>
      <c r="D92" s="20" t="s">
        <v>2880</v>
      </c>
      <c r="E92" s="14" t="s">
        <v>2881</v>
      </c>
      <c r="F92" s="14" t="s">
        <v>2882</v>
      </c>
      <c r="G92" s="14" t="s">
        <v>2883</v>
      </c>
    </row>
    <row r="93" spans="1:7" ht="17.100000000000001" customHeight="1">
      <c r="A93" s="20" t="s">
        <v>33</v>
      </c>
      <c r="B93" s="20" t="s">
        <v>1149</v>
      </c>
      <c r="C93" s="20" t="s">
        <v>1150</v>
      </c>
      <c r="D93" s="20" t="s">
        <v>2884</v>
      </c>
      <c r="E93" s="14" t="s">
        <v>2885</v>
      </c>
      <c r="F93" s="14" t="s">
        <v>2886</v>
      </c>
      <c r="G93" s="14" t="s">
        <v>2887</v>
      </c>
    </row>
    <row r="94" spans="1:7" ht="17.100000000000001" customHeight="1">
      <c r="A94" s="20" t="s">
        <v>33</v>
      </c>
      <c r="B94" s="20" t="s">
        <v>1167</v>
      </c>
      <c r="C94" s="20" t="s">
        <v>1168</v>
      </c>
      <c r="D94" s="20" t="s">
        <v>2888</v>
      </c>
      <c r="E94" s="14" t="s">
        <v>1170</v>
      </c>
      <c r="F94" s="14" t="s">
        <v>2889</v>
      </c>
      <c r="G94" s="14" t="s">
        <v>2890</v>
      </c>
    </row>
    <row r="95" spans="1:7" ht="17.100000000000001" customHeight="1">
      <c r="A95" s="20" t="s">
        <v>33</v>
      </c>
      <c r="B95" s="20" t="s">
        <v>1161</v>
      </c>
      <c r="C95" s="20" t="s">
        <v>1162</v>
      </c>
      <c r="D95" s="20" t="s">
        <v>2891</v>
      </c>
      <c r="E95" s="14" t="s">
        <v>1164</v>
      </c>
      <c r="F95" s="14" t="s">
        <v>2892</v>
      </c>
      <c r="G95" s="14" t="s">
        <v>2893</v>
      </c>
    </row>
    <row r="96" spans="1:7" ht="17.100000000000001" customHeight="1">
      <c r="A96" s="20" t="s">
        <v>34</v>
      </c>
      <c r="B96" s="20" t="s">
        <v>2894</v>
      </c>
      <c r="C96" s="20" t="s">
        <v>2895</v>
      </c>
      <c r="D96" s="20" t="s">
        <v>2896</v>
      </c>
      <c r="E96" s="14" t="s">
        <v>2897</v>
      </c>
      <c r="F96" s="14" t="s">
        <v>2898</v>
      </c>
      <c r="G96" s="14" t="s">
        <v>2899</v>
      </c>
    </row>
    <row r="97" spans="1:7" ht="17.100000000000001" customHeight="1">
      <c r="A97" s="20" t="s">
        <v>34</v>
      </c>
      <c r="B97" s="20" t="s">
        <v>1197</v>
      </c>
      <c r="C97" s="20" t="s">
        <v>1198</v>
      </c>
      <c r="D97" s="20" t="s">
        <v>1199</v>
      </c>
      <c r="E97" s="14" t="s">
        <v>1200</v>
      </c>
      <c r="F97" s="14" t="s">
        <v>2900</v>
      </c>
      <c r="G97" s="14" t="s">
        <v>2901</v>
      </c>
    </row>
    <row r="98" spans="1:7" ht="17.100000000000001" customHeight="1">
      <c r="A98" s="20" t="s">
        <v>34</v>
      </c>
      <c r="B98" s="20" t="s">
        <v>1203</v>
      </c>
      <c r="C98" s="20" t="s">
        <v>1204</v>
      </c>
      <c r="D98" s="20" t="s">
        <v>2902</v>
      </c>
      <c r="E98" s="14" t="s">
        <v>2903</v>
      </c>
      <c r="F98" s="14" t="s">
        <v>2904</v>
      </c>
      <c r="G98" s="14" t="s">
        <v>2905</v>
      </c>
    </row>
    <row r="99" spans="1:7" ht="17.100000000000001" customHeight="1">
      <c r="A99" s="20" t="s">
        <v>34</v>
      </c>
      <c r="B99" s="20" t="s">
        <v>2906</v>
      </c>
      <c r="C99" s="20" t="s">
        <v>2907</v>
      </c>
      <c r="D99" s="20" t="s">
        <v>2908</v>
      </c>
      <c r="E99" s="14" t="s">
        <v>2909</v>
      </c>
      <c r="F99" s="14" t="s">
        <v>2910</v>
      </c>
      <c r="G99" s="14" t="s">
        <v>2911</v>
      </c>
    </row>
    <row r="100" spans="1:7" ht="17.100000000000001" customHeight="1">
      <c r="A100" s="20" t="s">
        <v>7</v>
      </c>
      <c r="B100" s="20" t="s">
        <v>2912</v>
      </c>
      <c r="C100" s="20" t="s">
        <v>2913</v>
      </c>
      <c r="D100" s="20" t="s">
        <v>2914</v>
      </c>
      <c r="E100" s="14" t="s">
        <v>2915</v>
      </c>
      <c r="F100" s="14" t="s">
        <v>2916</v>
      </c>
      <c r="G100" s="14" t="s">
        <v>2917</v>
      </c>
    </row>
    <row r="101" spans="1:7" ht="17.100000000000001" customHeight="1">
      <c r="A101" s="20" t="s">
        <v>7</v>
      </c>
      <c r="B101" s="20" t="s">
        <v>1254</v>
      </c>
      <c r="C101" s="20" t="s">
        <v>1255</v>
      </c>
      <c r="D101" s="20" t="s">
        <v>2918</v>
      </c>
      <c r="E101" s="14" t="s">
        <v>2919</v>
      </c>
      <c r="F101" s="14" t="s">
        <v>2920</v>
      </c>
      <c r="G101" s="14" t="s">
        <v>2921</v>
      </c>
    </row>
    <row r="102" spans="1:7" ht="17.100000000000001" customHeight="1">
      <c r="A102" s="20" t="s">
        <v>7</v>
      </c>
      <c r="B102" s="20" t="s">
        <v>2922</v>
      </c>
      <c r="C102" s="20" t="s">
        <v>2923</v>
      </c>
      <c r="D102" s="20" t="s">
        <v>2924</v>
      </c>
      <c r="E102" s="14" t="s">
        <v>1251</v>
      </c>
      <c r="F102" s="14" t="s">
        <v>2925</v>
      </c>
      <c r="G102" s="14" t="s">
        <v>2926</v>
      </c>
    </row>
    <row r="103" spans="1:7" ht="17.100000000000001" customHeight="1">
      <c r="A103" s="20" t="s">
        <v>7</v>
      </c>
      <c r="B103" s="20" t="s">
        <v>2927</v>
      </c>
      <c r="C103" s="20" t="s">
        <v>2928</v>
      </c>
      <c r="D103" s="20" t="s">
        <v>2929</v>
      </c>
      <c r="E103" s="14" t="s">
        <v>2930</v>
      </c>
      <c r="F103" s="14" t="s">
        <v>2931</v>
      </c>
      <c r="G103" s="14" t="s">
        <v>2932</v>
      </c>
    </row>
    <row r="104" spans="1:7" ht="17.100000000000001" customHeight="1">
      <c r="A104" s="20" t="s">
        <v>7</v>
      </c>
      <c r="B104" s="20" t="s">
        <v>2933</v>
      </c>
      <c r="C104" s="20" t="s">
        <v>2934</v>
      </c>
      <c r="D104" s="20" t="s">
        <v>2935</v>
      </c>
      <c r="E104" s="14" t="s">
        <v>2936</v>
      </c>
      <c r="F104" s="14" t="s">
        <v>2937</v>
      </c>
      <c r="G104" s="14" t="s">
        <v>2938</v>
      </c>
    </row>
    <row r="105" spans="1:7" ht="17.100000000000001" customHeight="1">
      <c r="A105" s="20" t="s">
        <v>7</v>
      </c>
      <c r="B105" s="20" t="s">
        <v>2939</v>
      </c>
      <c r="C105" s="20" t="s">
        <v>2940</v>
      </c>
      <c r="D105" s="20" t="s">
        <v>2941</v>
      </c>
      <c r="E105" s="14" t="s">
        <v>1274</v>
      </c>
      <c r="F105" s="14" t="s">
        <v>2942</v>
      </c>
      <c r="G105" s="14" t="s">
        <v>2943</v>
      </c>
    </row>
    <row r="106" spans="1:7" ht="17.100000000000001" customHeight="1">
      <c r="A106" s="20" t="s">
        <v>7</v>
      </c>
      <c r="B106" s="20" t="s">
        <v>1237</v>
      </c>
      <c r="C106" s="20" t="s">
        <v>1238</v>
      </c>
      <c r="D106" s="20" t="s">
        <v>2944</v>
      </c>
      <c r="E106" s="14" t="s">
        <v>4327</v>
      </c>
      <c r="F106" s="14" t="s">
        <v>2945</v>
      </c>
      <c r="G106" s="14" t="s">
        <v>2946</v>
      </c>
    </row>
    <row r="107" spans="1:7" ht="17.100000000000001" customHeight="1">
      <c r="A107" s="20" t="s">
        <v>9</v>
      </c>
      <c r="B107" s="20" t="s">
        <v>927</v>
      </c>
      <c r="C107" s="20" t="s">
        <v>928</v>
      </c>
      <c r="D107" s="20" t="s">
        <v>2947</v>
      </c>
      <c r="E107" s="14" t="s">
        <v>4328</v>
      </c>
      <c r="F107" s="14" t="s">
        <v>2949</v>
      </c>
      <c r="G107" s="14" t="s">
        <v>2950</v>
      </c>
    </row>
    <row r="108" spans="1:7" ht="17.100000000000001" customHeight="1">
      <c r="A108" s="20" t="s">
        <v>9</v>
      </c>
      <c r="B108" s="20" t="s">
        <v>1297</v>
      </c>
      <c r="C108" s="20" t="s">
        <v>1298</v>
      </c>
      <c r="D108" s="20" t="s">
        <v>2951</v>
      </c>
      <c r="E108" s="14" t="s">
        <v>1300</v>
      </c>
      <c r="F108" s="14" t="s">
        <v>2952</v>
      </c>
      <c r="G108" s="14" t="s">
        <v>2953</v>
      </c>
    </row>
    <row r="109" spans="1:7" ht="17.100000000000001" customHeight="1">
      <c r="A109" s="20" t="s">
        <v>9</v>
      </c>
      <c r="B109" s="20" t="s">
        <v>2954</v>
      </c>
      <c r="C109" s="20" t="s">
        <v>2955</v>
      </c>
      <c r="D109" s="20" t="s">
        <v>2956</v>
      </c>
      <c r="E109" s="14" t="s">
        <v>1294</v>
      </c>
      <c r="F109" s="14" t="s">
        <v>2958</v>
      </c>
      <c r="G109" s="14" t="s">
        <v>2957</v>
      </c>
    </row>
    <row r="110" spans="1:7" ht="17.100000000000001" customHeight="1">
      <c r="A110" s="20" t="s">
        <v>9</v>
      </c>
      <c r="B110" s="20" t="s">
        <v>1317</v>
      </c>
      <c r="C110" s="20" t="s">
        <v>1318</v>
      </c>
      <c r="D110" s="20" t="s">
        <v>2959</v>
      </c>
      <c r="E110" s="14" t="s">
        <v>2960</v>
      </c>
      <c r="F110" s="14" t="s">
        <v>2961</v>
      </c>
      <c r="G110" s="14" t="s">
        <v>2962</v>
      </c>
    </row>
    <row r="111" spans="1:7" ht="17.100000000000001" customHeight="1">
      <c r="A111" s="20" t="s">
        <v>9</v>
      </c>
      <c r="B111" s="20" t="s">
        <v>2963</v>
      </c>
      <c r="C111" s="20" t="s">
        <v>2964</v>
      </c>
      <c r="D111" s="20" t="s">
        <v>2965</v>
      </c>
      <c r="E111" s="14" t="s">
        <v>1362</v>
      </c>
      <c r="F111" s="14" t="s">
        <v>2966</v>
      </c>
      <c r="G111" s="14" t="s">
        <v>2967</v>
      </c>
    </row>
    <row r="112" spans="1:7" ht="17.100000000000001" customHeight="1">
      <c r="A112" s="20" t="s">
        <v>11</v>
      </c>
      <c r="B112" s="20" t="s">
        <v>1413</v>
      </c>
      <c r="C112" s="20" t="s">
        <v>1414</v>
      </c>
      <c r="D112" s="20" t="s">
        <v>2968</v>
      </c>
      <c r="E112" s="14" t="s">
        <v>1416</v>
      </c>
      <c r="F112" s="14" t="s">
        <v>2969</v>
      </c>
      <c r="G112" s="14" t="s">
        <v>2970</v>
      </c>
    </row>
    <row r="113" spans="1:7" ht="17.100000000000001" customHeight="1">
      <c r="A113" s="20" t="s">
        <v>11</v>
      </c>
      <c r="B113" s="20" t="s">
        <v>2110</v>
      </c>
      <c r="C113" s="20" t="s">
        <v>2111</v>
      </c>
      <c r="D113" s="20" t="s">
        <v>2971</v>
      </c>
      <c r="E113" s="14" t="s">
        <v>1398</v>
      </c>
      <c r="F113" s="14" t="s">
        <v>2972</v>
      </c>
      <c r="G113" s="14" t="s">
        <v>2973</v>
      </c>
    </row>
    <row r="114" spans="1:7" ht="17.100000000000001" customHeight="1">
      <c r="A114" s="20" t="s">
        <v>11</v>
      </c>
      <c r="B114" s="20" t="s">
        <v>2974</v>
      </c>
      <c r="C114" s="20" t="s">
        <v>2975</v>
      </c>
      <c r="D114" s="20" t="s">
        <v>2976</v>
      </c>
      <c r="E114" s="14" t="s">
        <v>2977</v>
      </c>
      <c r="F114" s="14" t="s">
        <v>2978</v>
      </c>
      <c r="G114" s="14" t="s">
        <v>2979</v>
      </c>
    </row>
    <row r="115" spans="1:7" ht="17.100000000000001" customHeight="1">
      <c r="A115" s="20" t="s">
        <v>11</v>
      </c>
      <c r="B115" s="20" t="s">
        <v>1431</v>
      </c>
      <c r="C115" s="20" t="s">
        <v>1432</v>
      </c>
      <c r="D115" s="20" t="s">
        <v>2980</v>
      </c>
      <c r="E115" s="14" t="s">
        <v>1434</v>
      </c>
      <c r="F115" s="14" t="s">
        <v>2981</v>
      </c>
      <c r="G115" s="14" t="s">
        <v>2982</v>
      </c>
    </row>
    <row r="116" spans="1:7" ht="17.100000000000001" customHeight="1">
      <c r="A116" s="20" t="s">
        <v>11</v>
      </c>
      <c r="B116" s="20" t="s">
        <v>3427</v>
      </c>
      <c r="C116" s="20" t="s">
        <v>3428</v>
      </c>
      <c r="D116" s="90">
        <v>3777</v>
      </c>
      <c r="E116" s="14" t="s">
        <v>4331</v>
      </c>
      <c r="F116" s="14" t="s">
        <v>4332</v>
      </c>
      <c r="G116" s="14" t="s">
        <v>4333</v>
      </c>
    </row>
    <row r="117" spans="1:7" ht="17.100000000000001" customHeight="1">
      <c r="A117" s="20" t="s">
        <v>18</v>
      </c>
      <c r="B117" s="20" t="s">
        <v>2983</v>
      </c>
      <c r="C117" s="20" t="s">
        <v>2984</v>
      </c>
      <c r="D117" s="20" t="s">
        <v>2985</v>
      </c>
      <c r="E117" s="14" t="s">
        <v>1505</v>
      </c>
      <c r="F117" s="14" t="s">
        <v>2986</v>
      </c>
      <c r="G117" s="14" t="s">
        <v>2987</v>
      </c>
    </row>
    <row r="118" spans="1:7" ht="17.100000000000001" customHeight="1">
      <c r="A118" s="20" t="s">
        <v>18</v>
      </c>
      <c r="B118" s="20" t="s">
        <v>2988</v>
      </c>
      <c r="C118" s="20" t="s">
        <v>2989</v>
      </c>
      <c r="D118" s="20" t="s">
        <v>2990</v>
      </c>
      <c r="E118" s="14" t="s">
        <v>2991</v>
      </c>
      <c r="F118" s="14" t="s">
        <v>2992</v>
      </c>
      <c r="G118" s="14" t="s">
        <v>2993</v>
      </c>
    </row>
    <row r="119" spans="1:7" ht="17.100000000000001" customHeight="1">
      <c r="A119" s="20" t="s">
        <v>18</v>
      </c>
      <c r="B119" s="20" t="s">
        <v>1455</v>
      </c>
      <c r="C119" s="20" t="s">
        <v>1414</v>
      </c>
      <c r="D119" s="20" t="s">
        <v>2994</v>
      </c>
      <c r="E119" s="14" t="s">
        <v>1457</v>
      </c>
      <c r="F119" s="14" t="s">
        <v>2995</v>
      </c>
      <c r="G119" s="14" t="s">
        <v>2996</v>
      </c>
    </row>
    <row r="120" spans="1:7" ht="17.100000000000001" customHeight="1">
      <c r="A120" s="20" t="s">
        <v>18</v>
      </c>
      <c r="B120" s="20" t="s">
        <v>1508</v>
      </c>
      <c r="C120" s="20" t="s">
        <v>1509</v>
      </c>
      <c r="D120" s="20" t="s">
        <v>2997</v>
      </c>
      <c r="E120" s="14" t="s">
        <v>1511</v>
      </c>
      <c r="F120" s="14" t="s">
        <v>2998</v>
      </c>
      <c r="G120" s="14" t="s">
        <v>2999</v>
      </c>
    </row>
    <row r="121" spans="1:7" ht="17.100000000000001" customHeight="1">
      <c r="A121" s="20" t="s">
        <v>18</v>
      </c>
      <c r="B121" s="20" t="s">
        <v>1466</v>
      </c>
      <c r="C121" s="20" t="s">
        <v>1467</v>
      </c>
      <c r="D121" s="20" t="s">
        <v>3000</v>
      </c>
      <c r="E121" s="14" t="s">
        <v>3001</v>
      </c>
      <c r="F121" s="14" t="s">
        <v>3002</v>
      </c>
      <c r="G121" s="14" t="s">
        <v>3003</v>
      </c>
    </row>
    <row r="122" spans="1:7" ht="17.100000000000001" customHeight="1">
      <c r="A122" s="20" t="s">
        <v>18</v>
      </c>
      <c r="B122" s="20" t="s">
        <v>3004</v>
      </c>
      <c r="C122" s="20" t="s">
        <v>3005</v>
      </c>
      <c r="D122" s="20" t="s">
        <v>3006</v>
      </c>
      <c r="E122" s="14" t="s">
        <v>3007</v>
      </c>
      <c r="F122" s="14" t="s">
        <v>3008</v>
      </c>
      <c r="G122" s="14" t="s">
        <v>3009</v>
      </c>
    </row>
    <row r="123" spans="1:7" ht="17.100000000000001" customHeight="1">
      <c r="A123" s="20" t="s">
        <v>42</v>
      </c>
      <c r="B123" s="20" t="s">
        <v>3010</v>
      </c>
      <c r="C123" s="20" t="s">
        <v>3011</v>
      </c>
      <c r="D123" s="20" t="s">
        <v>4334</v>
      </c>
      <c r="E123" s="14" t="s">
        <v>3012</v>
      </c>
      <c r="F123" s="14" t="s">
        <v>3013</v>
      </c>
      <c r="G123" s="14" t="s">
        <v>3014</v>
      </c>
    </row>
    <row r="124" spans="1:7" ht="17.100000000000001" customHeight="1">
      <c r="A124" s="20" t="s">
        <v>43</v>
      </c>
      <c r="B124" s="20" t="s">
        <v>1520</v>
      </c>
      <c r="C124" s="20" t="s">
        <v>1521</v>
      </c>
      <c r="D124" s="20" t="s">
        <v>3015</v>
      </c>
      <c r="E124" s="14" t="s">
        <v>1523</v>
      </c>
      <c r="F124" s="14" t="s">
        <v>3016</v>
      </c>
      <c r="G124" s="14" t="s">
        <v>3017</v>
      </c>
    </row>
    <row r="125" spans="1:7" ht="17.100000000000001" customHeight="1">
      <c r="A125" s="20" t="s">
        <v>43</v>
      </c>
      <c r="B125" s="20" t="s">
        <v>3018</v>
      </c>
      <c r="C125" s="20" t="s">
        <v>2895</v>
      </c>
      <c r="D125" s="20" t="s">
        <v>3019</v>
      </c>
      <c r="E125" s="14" t="s">
        <v>1529</v>
      </c>
      <c r="F125" s="14" t="s">
        <v>3020</v>
      </c>
      <c r="G125" s="14" t="s">
        <v>3021</v>
      </c>
    </row>
    <row r="126" spans="1:7" ht="17.100000000000001" customHeight="1">
      <c r="A126" s="20" t="s">
        <v>43</v>
      </c>
      <c r="B126" s="20" t="s">
        <v>3022</v>
      </c>
      <c r="C126" s="20" t="s">
        <v>3023</v>
      </c>
      <c r="D126" s="20" t="s">
        <v>4335</v>
      </c>
      <c r="E126" s="14" t="s">
        <v>3024</v>
      </c>
      <c r="F126" s="14" t="s">
        <v>3025</v>
      </c>
      <c r="G126" s="14" t="s">
        <v>3026</v>
      </c>
    </row>
    <row r="127" spans="1:7" ht="17.100000000000001" customHeight="1">
      <c r="A127" s="20" t="s">
        <v>19</v>
      </c>
      <c r="B127" s="20" t="s">
        <v>3027</v>
      </c>
      <c r="C127" s="20" t="s">
        <v>3028</v>
      </c>
      <c r="D127" s="20" t="s">
        <v>3029</v>
      </c>
      <c r="E127" s="14" t="s">
        <v>3030</v>
      </c>
      <c r="F127" s="14" t="s">
        <v>3031</v>
      </c>
      <c r="G127" s="14" t="s">
        <v>3032</v>
      </c>
    </row>
    <row r="128" spans="1:7" ht="17.100000000000001" customHeight="1">
      <c r="A128" s="20" t="s">
        <v>19</v>
      </c>
      <c r="B128" s="20" t="s">
        <v>3033</v>
      </c>
      <c r="C128" s="20" t="s">
        <v>3034</v>
      </c>
      <c r="D128" s="20" t="s">
        <v>3035</v>
      </c>
      <c r="E128" s="14" t="s">
        <v>3036</v>
      </c>
      <c r="F128" s="14" t="s">
        <v>3037</v>
      </c>
      <c r="G128" s="14" t="s">
        <v>3038</v>
      </c>
    </row>
    <row r="129" spans="1:7" ht="17.100000000000001" customHeight="1">
      <c r="A129" s="20" t="s">
        <v>19</v>
      </c>
      <c r="B129" s="20" t="s">
        <v>3039</v>
      </c>
      <c r="C129" s="20" t="s">
        <v>3040</v>
      </c>
      <c r="D129" s="20" t="s">
        <v>3041</v>
      </c>
      <c r="E129" s="14" t="s">
        <v>3042</v>
      </c>
      <c r="F129" s="14" t="s">
        <v>3043</v>
      </c>
      <c r="G129" s="14" t="s">
        <v>3044</v>
      </c>
    </row>
    <row r="130" spans="1:7" ht="17.100000000000001" customHeight="1">
      <c r="A130" s="20" t="s">
        <v>19</v>
      </c>
      <c r="B130" s="20" t="s">
        <v>3045</v>
      </c>
      <c r="C130" s="20" t="s">
        <v>3046</v>
      </c>
      <c r="D130" s="20" t="s">
        <v>3047</v>
      </c>
      <c r="E130" s="14" t="s">
        <v>3048</v>
      </c>
      <c r="F130" s="14" t="s">
        <v>3049</v>
      </c>
      <c r="G130" s="14" t="s">
        <v>3050</v>
      </c>
    </row>
    <row r="131" spans="1:7" ht="17.100000000000001" customHeight="1">
      <c r="A131" s="20" t="s">
        <v>19</v>
      </c>
      <c r="B131" s="20" t="s">
        <v>1589</v>
      </c>
      <c r="C131" s="20" t="s">
        <v>1590</v>
      </c>
      <c r="D131" s="20" t="s">
        <v>3051</v>
      </c>
      <c r="E131" s="14" t="s">
        <v>3052</v>
      </c>
      <c r="F131" s="14" t="s">
        <v>3053</v>
      </c>
      <c r="G131" s="14" t="s">
        <v>3054</v>
      </c>
    </row>
    <row r="132" spans="1:7" ht="17.100000000000001" customHeight="1">
      <c r="A132" s="20" t="s">
        <v>20</v>
      </c>
      <c r="B132" s="20" t="s">
        <v>3055</v>
      </c>
      <c r="C132" s="20" t="s">
        <v>3056</v>
      </c>
      <c r="D132" s="20" t="s">
        <v>3057</v>
      </c>
      <c r="E132" s="14" t="s">
        <v>3058</v>
      </c>
      <c r="F132" s="14" t="s">
        <v>3059</v>
      </c>
      <c r="G132" s="14" t="s">
        <v>3060</v>
      </c>
    </row>
    <row r="133" spans="1:7" ht="17.100000000000001" customHeight="1">
      <c r="A133" s="20" t="s">
        <v>20</v>
      </c>
      <c r="B133" s="20" t="s">
        <v>1617</v>
      </c>
      <c r="C133" s="20" t="s">
        <v>1618</v>
      </c>
      <c r="D133" s="20" t="s">
        <v>3061</v>
      </c>
      <c r="E133" s="14" t="s">
        <v>1620</v>
      </c>
      <c r="F133" s="14" t="s">
        <v>3062</v>
      </c>
      <c r="G133" s="14" t="s">
        <v>3063</v>
      </c>
    </row>
    <row r="134" spans="1:7" ht="17.100000000000001" customHeight="1">
      <c r="A134" s="20" t="s">
        <v>20</v>
      </c>
      <c r="B134" s="20" t="s">
        <v>1623</v>
      </c>
      <c r="C134" s="20" t="s">
        <v>1624</v>
      </c>
      <c r="D134" s="20" t="s">
        <v>3064</v>
      </c>
      <c r="E134" s="14" t="s">
        <v>1626</v>
      </c>
      <c r="F134" s="14" t="s">
        <v>3065</v>
      </c>
      <c r="G134" s="14" t="s">
        <v>3066</v>
      </c>
    </row>
    <row r="135" spans="1:7" ht="17.100000000000001" customHeight="1">
      <c r="A135" s="20" t="s">
        <v>20</v>
      </c>
      <c r="B135" s="20" t="s">
        <v>1635</v>
      </c>
      <c r="C135" s="20" t="s">
        <v>1636</v>
      </c>
      <c r="D135" s="20" t="s">
        <v>3067</v>
      </c>
      <c r="E135" s="14" t="s">
        <v>1638</v>
      </c>
      <c r="F135" s="14" t="s">
        <v>3068</v>
      </c>
      <c r="G135" s="14" t="s">
        <v>3069</v>
      </c>
    </row>
    <row r="136" spans="1:7" ht="17.100000000000001" customHeight="1">
      <c r="A136" s="20" t="s">
        <v>20</v>
      </c>
      <c r="B136" s="20" t="s">
        <v>3070</v>
      </c>
      <c r="C136" s="20" t="s">
        <v>3071</v>
      </c>
      <c r="D136" s="20" t="s">
        <v>3072</v>
      </c>
      <c r="E136" s="14" t="s">
        <v>3073</v>
      </c>
      <c r="F136" s="14" t="s">
        <v>3074</v>
      </c>
      <c r="G136" s="14" t="s">
        <v>3075</v>
      </c>
    </row>
    <row r="137" spans="1:7" ht="17.100000000000001" customHeight="1">
      <c r="A137" s="20" t="s">
        <v>20</v>
      </c>
      <c r="B137" s="20" t="s">
        <v>3076</v>
      </c>
      <c r="C137" s="20" t="s">
        <v>3077</v>
      </c>
      <c r="D137" s="20" t="s">
        <v>3078</v>
      </c>
      <c r="E137" s="14" t="s">
        <v>1674</v>
      </c>
      <c r="F137" s="14" t="s">
        <v>3079</v>
      </c>
      <c r="G137" s="14" t="s">
        <v>3080</v>
      </c>
    </row>
    <row r="138" spans="1:7" ht="17.100000000000001" customHeight="1">
      <c r="A138" s="20" t="s">
        <v>20</v>
      </c>
      <c r="B138" s="20" t="s">
        <v>3081</v>
      </c>
      <c r="C138" s="20" t="s">
        <v>988</v>
      </c>
      <c r="D138" s="20" t="s">
        <v>3082</v>
      </c>
      <c r="E138" s="14" t="s">
        <v>4336</v>
      </c>
      <c r="F138" s="14" t="s">
        <v>3083</v>
      </c>
      <c r="G138" s="14" t="s">
        <v>3084</v>
      </c>
    </row>
    <row r="139" spans="1:7" ht="17.100000000000001" customHeight="1">
      <c r="A139" s="20" t="s">
        <v>20</v>
      </c>
      <c r="B139" s="20" t="s">
        <v>3085</v>
      </c>
      <c r="C139" s="20" t="s">
        <v>3086</v>
      </c>
      <c r="D139" s="20" t="s">
        <v>3087</v>
      </c>
      <c r="E139" s="14" t="s">
        <v>4337</v>
      </c>
      <c r="F139" s="14" t="s">
        <v>3088</v>
      </c>
      <c r="G139" s="14" t="s">
        <v>3089</v>
      </c>
    </row>
    <row r="140" spans="1:7" ht="17.100000000000001" customHeight="1">
      <c r="A140" s="20" t="s">
        <v>20</v>
      </c>
      <c r="B140" s="20" t="s">
        <v>3090</v>
      </c>
      <c r="C140" s="20" t="s">
        <v>3091</v>
      </c>
      <c r="D140" s="20" t="s">
        <v>3092</v>
      </c>
      <c r="E140" s="14" t="s">
        <v>1741</v>
      </c>
      <c r="F140" s="14" t="s">
        <v>3093</v>
      </c>
      <c r="G140" s="14" t="s">
        <v>3094</v>
      </c>
    </row>
    <row r="141" spans="1:7" ht="17.100000000000001" customHeight="1">
      <c r="A141" s="20" t="s">
        <v>20</v>
      </c>
      <c r="B141" s="20" t="s">
        <v>1629</v>
      </c>
      <c r="C141" s="20" t="s">
        <v>1630</v>
      </c>
      <c r="D141" s="20" t="s">
        <v>3095</v>
      </c>
      <c r="E141" s="14" t="s">
        <v>3096</v>
      </c>
      <c r="F141" s="14" t="s">
        <v>3097</v>
      </c>
      <c r="G141" s="14" t="s">
        <v>3098</v>
      </c>
    </row>
    <row r="142" spans="1:7" ht="17.100000000000001" customHeight="1">
      <c r="A142" s="20" t="s">
        <v>20</v>
      </c>
      <c r="B142" s="20" t="s">
        <v>3099</v>
      </c>
      <c r="C142" s="20" t="s">
        <v>3100</v>
      </c>
      <c r="D142" s="20" t="s">
        <v>3101</v>
      </c>
      <c r="E142" s="14" t="s">
        <v>1759</v>
      </c>
      <c r="F142" s="14" t="s">
        <v>3102</v>
      </c>
      <c r="G142" s="14" t="s">
        <v>3103</v>
      </c>
    </row>
    <row r="143" spans="1:7" ht="17.100000000000001" customHeight="1">
      <c r="A143" s="20" t="s">
        <v>20</v>
      </c>
      <c r="B143" s="20" t="s">
        <v>3104</v>
      </c>
      <c r="C143" s="20" t="s">
        <v>3105</v>
      </c>
      <c r="D143" s="20" t="s">
        <v>3106</v>
      </c>
      <c r="E143" s="14" t="s">
        <v>1747</v>
      </c>
      <c r="F143" s="14" t="s">
        <v>3107</v>
      </c>
      <c r="G143" s="14" t="s">
        <v>3108</v>
      </c>
    </row>
    <row r="144" spans="1:7" ht="17.100000000000001" customHeight="1">
      <c r="A144" s="20" t="s">
        <v>20</v>
      </c>
      <c r="B144" s="20" t="s">
        <v>4195</v>
      </c>
      <c r="C144" s="20" t="s">
        <v>4196</v>
      </c>
      <c r="D144" s="20" t="s">
        <v>4325</v>
      </c>
      <c r="E144" s="14" t="s">
        <v>4338</v>
      </c>
      <c r="F144" s="14" t="s">
        <v>4339</v>
      </c>
      <c r="G144" s="14" t="s">
        <v>4340</v>
      </c>
    </row>
    <row r="145" spans="1:7" ht="17.100000000000001" customHeight="1">
      <c r="A145" s="20" t="s">
        <v>20</v>
      </c>
      <c r="B145" s="20" t="s">
        <v>4203</v>
      </c>
      <c r="C145" s="20" t="s">
        <v>4204</v>
      </c>
      <c r="D145" s="20" t="s">
        <v>4210</v>
      </c>
      <c r="E145" s="14" t="s">
        <v>4205</v>
      </c>
      <c r="F145" s="14" t="s">
        <v>4211</v>
      </c>
      <c r="G145" s="14" t="s">
        <v>4212</v>
      </c>
    </row>
    <row r="146" spans="1:7" ht="17.100000000000001" customHeight="1">
      <c r="A146" s="20" t="s">
        <v>24</v>
      </c>
      <c r="B146" s="20" t="s">
        <v>1778</v>
      </c>
      <c r="C146" s="20" t="s">
        <v>1779</v>
      </c>
      <c r="D146" s="20" t="s">
        <v>3109</v>
      </c>
      <c r="E146" s="14" t="s">
        <v>1787</v>
      </c>
      <c r="F146" s="14" t="s">
        <v>3110</v>
      </c>
      <c r="G146" s="14" t="s">
        <v>3111</v>
      </c>
    </row>
    <row r="147" spans="1:7" ht="17.100000000000001" customHeight="1">
      <c r="A147" s="20" t="s">
        <v>24</v>
      </c>
      <c r="B147" s="20" t="s">
        <v>3112</v>
      </c>
      <c r="C147" s="20" t="s">
        <v>3113</v>
      </c>
      <c r="D147" s="20" t="s">
        <v>3114</v>
      </c>
      <c r="E147" s="14" t="s">
        <v>1781</v>
      </c>
      <c r="F147" s="14" t="s">
        <v>3115</v>
      </c>
      <c r="G147" s="14" t="s">
        <v>3116</v>
      </c>
    </row>
    <row r="148" spans="1:7" ht="17.100000000000001" customHeight="1">
      <c r="A148" s="20" t="s">
        <v>24</v>
      </c>
      <c r="B148" s="20" t="s">
        <v>1790</v>
      </c>
      <c r="C148" s="20" t="s">
        <v>1791</v>
      </c>
      <c r="D148" s="20" t="s">
        <v>3117</v>
      </c>
      <c r="E148" s="14" t="s">
        <v>1793</v>
      </c>
      <c r="F148" s="14" t="s">
        <v>3118</v>
      </c>
      <c r="G148" s="14" t="s">
        <v>3119</v>
      </c>
    </row>
    <row r="149" spans="1:7" ht="17.100000000000001" customHeight="1">
      <c r="A149" s="20" t="s">
        <v>24</v>
      </c>
      <c r="B149" s="20" t="s">
        <v>3120</v>
      </c>
      <c r="C149" s="20" t="s">
        <v>3121</v>
      </c>
      <c r="D149" s="20" t="s">
        <v>3122</v>
      </c>
      <c r="E149" s="14" t="s">
        <v>3123</v>
      </c>
      <c r="F149" s="14" t="s">
        <v>3124</v>
      </c>
      <c r="G149" s="14" t="s">
        <v>3125</v>
      </c>
    </row>
    <row r="150" spans="1:7" ht="17.100000000000001" customHeight="1">
      <c r="A150" s="20" t="s">
        <v>48</v>
      </c>
      <c r="B150" s="20" t="s">
        <v>3126</v>
      </c>
      <c r="C150" s="20" t="s">
        <v>3127</v>
      </c>
      <c r="D150" s="20" t="s">
        <v>3128</v>
      </c>
      <c r="E150" s="14" t="s">
        <v>3129</v>
      </c>
      <c r="F150" s="14" t="s">
        <v>3130</v>
      </c>
      <c r="G150" s="14" t="s">
        <v>3131</v>
      </c>
    </row>
    <row r="151" spans="1:7" ht="17.100000000000001" customHeight="1">
      <c r="A151" s="20" t="s">
        <v>29</v>
      </c>
      <c r="B151" s="20" t="s">
        <v>1814</v>
      </c>
      <c r="C151" s="20" t="s">
        <v>1815</v>
      </c>
      <c r="D151" s="20" t="s">
        <v>3132</v>
      </c>
      <c r="E151" s="14" t="s">
        <v>1817</v>
      </c>
      <c r="F151" s="14" t="s">
        <v>3133</v>
      </c>
      <c r="G151" s="14" t="s">
        <v>3134</v>
      </c>
    </row>
    <row r="152" spans="1:7" ht="17.100000000000001" customHeight="1">
      <c r="A152" s="20" t="s">
        <v>29</v>
      </c>
      <c r="B152" s="20" t="s">
        <v>1850</v>
      </c>
      <c r="C152" s="20" t="s">
        <v>1851</v>
      </c>
      <c r="D152" s="20" t="s">
        <v>3135</v>
      </c>
      <c r="E152" s="14" t="s">
        <v>1853</v>
      </c>
      <c r="F152" s="14" t="s">
        <v>3136</v>
      </c>
      <c r="G152" s="14" t="s">
        <v>3137</v>
      </c>
    </row>
    <row r="153" spans="1:7" ht="17.100000000000001" customHeight="1">
      <c r="A153" s="20" t="s">
        <v>29</v>
      </c>
      <c r="B153" s="20" t="s">
        <v>1856</v>
      </c>
      <c r="C153" s="20" t="s">
        <v>1857</v>
      </c>
      <c r="D153" s="20" t="s">
        <v>3138</v>
      </c>
      <c r="E153" s="14" t="s">
        <v>3139</v>
      </c>
      <c r="F153" s="14" t="s">
        <v>3140</v>
      </c>
      <c r="G153" s="14" t="s">
        <v>3141</v>
      </c>
    </row>
    <row r="154" spans="1:7" ht="17.100000000000001" customHeight="1">
      <c r="A154" s="20" t="s">
        <v>29</v>
      </c>
      <c r="B154" s="20" t="s">
        <v>909</v>
      </c>
      <c r="C154" s="20" t="s">
        <v>1221</v>
      </c>
      <c r="D154" s="20" t="s">
        <v>3142</v>
      </c>
      <c r="E154" s="14" t="s">
        <v>3143</v>
      </c>
      <c r="F154" s="14" t="s">
        <v>3144</v>
      </c>
      <c r="G154" s="14" t="s">
        <v>3145</v>
      </c>
    </row>
    <row r="155" spans="1:7" ht="17.100000000000001" customHeight="1">
      <c r="A155" s="20" t="s">
        <v>30</v>
      </c>
      <c r="B155" s="20" t="s">
        <v>1860</v>
      </c>
      <c r="C155" s="20" t="s">
        <v>1861</v>
      </c>
      <c r="D155" s="20" t="s">
        <v>3146</v>
      </c>
      <c r="E155" s="14" t="s">
        <v>1863</v>
      </c>
      <c r="F155" s="14" t="s">
        <v>3147</v>
      </c>
      <c r="G155" s="14" t="s">
        <v>3148</v>
      </c>
    </row>
    <row r="156" spans="1:7" ht="17.100000000000001" customHeight="1">
      <c r="A156" s="20" t="s">
        <v>30</v>
      </c>
      <c r="B156" s="20" t="s">
        <v>3149</v>
      </c>
      <c r="C156" s="20" t="s">
        <v>3150</v>
      </c>
      <c r="D156" s="20" t="s">
        <v>3151</v>
      </c>
      <c r="E156" s="14" t="s">
        <v>1880</v>
      </c>
      <c r="F156" s="14" t="s">
        <v>3152</v>
      </c>
      <c r="G156" s="14" t="s">
        <v>3153</v>
      </c>
    </row>
    <row r="157" spans="1:7" ht="17.100000000000001" customHeight="1">
      <c r="A157" s="20" t="s">
        <v>35</v>
      </c>
      <c r="B157" s="20" t="s">
        <v>1918</v>
      </c>
      <c r="C157" s="20" t="s">
        <v>1919</v>
      </c>
      <c r="D157" s="20" t="s">
        <v>4341</v>
      </c>
      <c r="E157" s="14" t="s">
        <v>3154</v>
      </c>
      <c r="F157" s="14" t="s">
        <v>3155</v>
      </c>
      <c r="G157" s="14" t="s">
        <v>3156</v>
      </c>
    </row>
    <row r="158" spans="1:7" ht="17.100000000000001" customHeight="1">
      <c r="A158" s="20" t="s">
        <v>35</v>
      </c>
      <c r="B158" s="20" t="s">
        <v>1924</v>
      </c>
      <c r="C158" s="20" t="s">
        <v>1925</v>
      </c>
      <c r="D158" s="20" t="s">
        <v>3157</v>
      </c>
      <c r="E158" s="14" t="s">
        <v>3158</v>
      </c>
      <c r="F158" s="14" t="s">
        <v>3159</v>
      </c>
      <c r="G158" s="14" t="s">
        <v>3160</v>
      </c>
    </row>
    <row r="159" spans="1:7" ht="17.100000000000001" customHeight="1">
      <c r="A159" s="20" t="s">
        <v>35</v>
      </c>
      <c r="B159" s="20" t="s">
        <v>3161</v>
      </c>
      <c r="C159" s="20" t="s">
        <v>1895</v>
      </c>
      <c r="D159" s="20" t="s">
        <v>3162</v>
      </c>
      <c r="E159" s="14" t="s">
        <v>3163</v>
      </c>
      <c r="F159" s="14" t="s">
        <v>3164</v>
      </c>
      <c r="G159" s="14" t="s">
        <v>3165</v>
      </c>
    </row>
    <row r="160" spans="1:7" ht="17.100000000000001" customHeight="1">
      <c r="A160" s="20" t="s">
        <v>35</v>
      </c>
      <c r="B160" s="20" t="s">
        <v>1902</v>
      </c>
      <c r="C160" s="20" t="s">
        <v>1903</v>
      </c>
      <c r="D160" s="20" t="s">
        <v>3166</v>
      </c>
      <c r="E160" s="14" t="s">
        <v>3167</v>
      </c>
      <c r="F160" s="14" t="s">
        <v>3168</v>
      </c>
      <c r="G160" s="14" t="s">
        <v>3169</v>
      </c>
    </row>
    <row r="161" spans="1:7" ht="17.100000000000001" customHeight="1">
      <c r="A161" s="20" t="s">
        <v>8</v>
      </c>
      <c r="B161" s="20" t="s">
        <v>1930</v>
      </c>
      <c r="C161" s="20" t="s">
        <v>1931</v>
      </c>
      <c r="D161" s="20" t="s">
        <v>3170</v>
      </c>
      <c r="E161" s="14" t="s">
        <v>3171</v>
      </c>
      <c r="F161" s="14" t="s">
        <v>3172</v>
      </c>
      <c r="G161" s="14" t="s">
        <v>3173</v>
      </c>
    </row>
    <row r="162" spans="1:7" ht="17.100000000000001" customHeight="1">
      <c r="A162" s="20" t="s">
        <v>8</v>
      </c>
      <c r="B162" s="20" t="s">
        <v>1936</v>
      </c>
      <c r="C162" s="20" t="s">
        <v>1937</v>
      </c>
      <c r="D162" s="20" t="s">
        <v>3174</v>
      </c>
      <c r="E162" s="14" t="s">
        <v>3175</v>
      </c>
      <c r="F162" s="14" t="s">
        <v>3176</v>
      </c>
      <c r="G162" s="14" t="s">
        <v>3177</v>
      </c>
    </row>
    <row r="163" spans="1:7" ht="17.100000000000001" customHeight="1">
      <c r="A163" s="20" t="s">
        <v>8</v>
      </c>
      <c r="B163" s="20" t="s">
        <v>1942</v>
      </c>
      <c r="C163" s="20" t="s">
        <v>1943</v>
      </c>
      <c r="D163" s="20" t="s">
        <v>3178</v>
      </c>
      <c r="E163" s="14" t="s">
        <v>3179</v>
      </c>
      <c r="F163" s="14" t="s">
        <v>3180</v>
      </c>
      <c r="G163" s="14" t="s">
        <v>3181</v>
      </c>
    </row>
    <row r="164" spans="1:7" ht="17.100000000000001" customHeight="1">
      <c r="A164" s="20" t="s">
        <v>8</v>
      </c>
      <c r="B164" s="20" t="s">
        <v>3182</v>
      </c>
      <c r="C164" s="20" t="s">
        <v>3183</v>
      </c>
      <c r="D164" s="20" t="s">
        <v>3184</v>
      </c>
      <c r="E164" s="14" t="s">
        <v>3185</v>
      </c>
      <c r="F164" s="14" t="s">
        <v>3186</v>
      </c>
      <c r="G164" s="14" t="s">
        <v>3187</v>
      </c>
    </row>
    <row r="165" spans="1:7" ht="17.100000000000001" customHeight="1">
      <c r="A165" s="20" t="s">
        <v>8</v>
      </c>
      <c r="B165" s="20" t="s">
        <v>4184</v>
      </c>
      <c r="C165" s="20" t="s">
        <v>3188</v>
      </c>
      <c r="D165" s="20" t="s">
        <v>3189</v>
      </c>
      <c r="E165" s="14">
        <v>3060231</v>
      </c>
      <c r="F165" s="14" t="s">
        <v>3190</v>
      </c>
      <c r="G165" s="14" t="s">
        <v>3191</v>
      </c>
    </row>
    <row r="166" spans="1:7" ht="17.100000000000001" customHeight="1">
      <c r="A166" s="20" t="s">
        <v>8</v>
      </c>
      <c r="B166" s="20" t="s">
        <v>3192</v>
      </c>
      <c r="C166" s="20" t="s">
        <v>3193</v>
      </c>
      <c r="D166" s="20" t="s">
        <v>3194</v>
      </c>
      <c r="E166" s="14" t="s">
        <v>3195</v>
      </c>
      <c r="F166" s="14" t="s">
        <v>3196</v>
      </c>
      <c r="G166" s="14" t="s">
        <v>3197</v>
      </c>
    </row>
    <row r="167" spans="1:7" ht="17.100000000000001" customHeight="1">
      <c r="A167" s="20" t="s">
        <v>8</v>
      </c>
      <c r="B167" s="20" t="s">
        <v>3198</v>
      </c>
      <c r="C167" s="20" t="s">
        <v>3199</v>
      </c>
      <c r="D167" s="20" t="s">
        <v>3200</v>
      </c>
      <c r="E167" s="14" t="s">
        <v>2048</v>
      </c>
      <c r="F167" s="14" t="s">
        <v>3201</v>
      </c>
      <c r="G167" s="14" t="s">
        <v>3202</v>
      </c>
    </row>
    <row r="168" spans="1:7" ht="17.100000000000001" customHeight="1">
      <c r="A168" s="20" t="s">
        <v>8</v>
      </c>
      <c r="B168" s="20" t="s">
        <v>3203</v>
      </c>
      <c r="C168" s="20" t="s">
        <v>3204</v>
      </c>
      <c r="D168" s="20" t="s">
        <v>3205</v>
      </c>
      <c r="E168" s="14" t="s">
        <v>2030</v>
      </c>
      <c r="F168" s="14" t="s">
        <v>3206</v>
      </c>
      <c r="G168" s="14" t="s">
        <v>3207</v>
      </c>
    </row>
    <row r="169" spans="1:7" ht="17.100000000000001" customHeight="1">
      <c r="A169" s="20" t="s">
        <v>8</v>
      </c>
      <c r="B169" s="20" t="s">
        <v>3208</v>
      </c>
      <c r="C169" s="20" t="s">
        <v>3209</v>
      </c>
      <c r="D169" s="20" t="s">
        <v>3210</v>
      </c>
      <c r="E169" s="14" t="s">
        <v>2054</v>
      </c>
      <c r="F169" s="14" t="s">
        <v>3211</v>
      </c>
      <c r="G169" s="14" t="s">
        <v>3212</v>
      </c>
    </row>
    <row r="170" spans="1:7" ht="17.100000000000001" customHeight="1">
      <c r="A170" s="20" t="s">
        <v>10</v>
      </c>
      <c r="B170" s="20" t="s">
        <v>2063</v>
      </c>
      <c r="C170" s="20" t="s">
        <v>2064</v>
      </c>
      <c r="D170" s="20" t="s">
        <v>3213</v>
      </c>
      <c r="E170" s="14" t="s">
        <v>3214</v>
      </c>
      <c r="F170" s="14" t="s">
        <v>3215</v>
      </c>
      <c r="G170" s="14" t="s">
        <v>3216</v>
      </c>
    </row>
    <row r="171" spans="1:7" ht="17.100000000000001" customHeight="1">
      <c r="A171" s="20" t="s">
        <v>10</v>
      </c>
      <c r="B171" s="20" t="s">
        <v>3217</v>
      </c>
      <c r="C171" s="20" t="s">
        <v>3218</v>
      </c>
      <c r="D171" s="20" t="s">
        <v>3219</v>
      </c>
      <c r="E171" s="14" t="s">
        <v>3220</v>
      </c>
      <c r="F171" s="14" t="s">
        <v>3221</v>
      </c>
      <c r="G171" s="14" t="s">
        <v>3222</v>
      </c>
    </row>
    <row r="172" spans="1:7" ht="17.100000000000001" customHeight="1">
      <c r="A172" s="20" t="s">
        <v>10</v>
      </c>
      <c r="B172" s="20" t="s">
        <v>3223</v>
      </c>
      <c r="C172" s="20" t="s">
        <v>3224</v>
      </c>
      <c r="D172" s="20" t="s">
        <v>3225</v>
      </c>
      <c r="E172" s="14" t="s">
        <v>2066</v>
      </c>
      <c r="F172" s="14" t="s">
        <v>3226</v>
      </c>
      <c r="G172" s="14" t="s">
        <v>3227</v>
      </c>
    </row>
    <row r="173" spans="1:7" ht="17.100000000000001" customHeight="1">
      <c r="A173" s="20" t="s">
        <v>12</v>
      </c>
      <c r="B173" s="20" t="s">
        <v>2115</v>
      </c>
      <c r="C173" s="20" t="s">
        <v>2116</v>
      </c>
      <c r="D173" s="20" t="s">
        <v>3228</v>
      </c>
      <c r="E173" s="14" t="s">
        <v>3229</v>
      </c>
      <c r="F173" s="14" t="s">
        <v>3230</v>
      </c>
      <c r="G173" s="14" t="s">
        <v>3231</v>
      </c>
    </row>
    <row r="174" spans="1:7" ht="17.100000000000001" customHeight="1">
      <c r="A174" s="20" t="s">
        <v>12</v>
      </c>
      <c r="B174" s="20" t="s">
        <v>3232</v>
      </c>
      <c r="C174" s="20" t="s">
        <v>3233</v>
      </c>
      <c r="D174" s="20" t="s">
        <v>3234</v>
      </c>
      <c r="E174" s="14" t="s">
        <v>3235</v>
      </c>
      <c r="F174" s="14" t="s">
        <v>3236</v>
      </c>
      <c r="G174" s="14" t="s">
        <v>3237</v>
      </c>
    </row>
    <row r="175" spans="1:7" ht="17.100000000000001" customHeight="1">
      <c r="A175" s="20" t="s">
        <v>12</v>
      </c>
      <c r="B175" s="20" t="s">
        <v>3238</v>
      </c>
      <c r="C175" s="20" t="s">
        <v>3239</v>
      </c>
      <c r="D175" s="20" t="s">
        <v>3240</v>
      </c>
      <c r="E175" s="14" t="s">
        <v>3241</v>
      </c>
      <c r="F175" s="14" t="s">
        <v>3242</v>
      </c>
      <c r="G175" s="14" t="s">
        <v>3243</v>
      </c>
    </row>
    <row r="176" spans="1:7" ht="17.100000000000001" customHeight="1">
      <c r="A176" s="20" t="s">
        <v>45</v>
      </c>
      <c r="B176" s="20" t="s">
        <v>909</v>
      </c>
      <c r="C176" s="20" t="s">
        <v>910</v>
      </c>
      <c r="D176" s="20" t="s">
        <v>3244</v>
      </c>
      <c r="E176" s="14" t="s">
        <v>3245</v>
      </c>
      <c r="F176" s="14" t="s">
        <v>3246</v>
      </c>
      <c r="G176" s="14" t="s">
        <v>3247</v>
      </c>
    </row>
    <row r="177" spans="1:7" ht="17.100000000000001" customHeight="1">
      <c r="A177" s="20" t="s">
        <v>45</v>
      </c>
      <c r="B177" s="20" t="s">
        <v>3248</v>
      </c>
      <c r="C177" s="20" t="s">
        <v>3249</v>
      </c>
      <c r="D177" s="20" t="s">
        <v>3250</v>
      </c>
      <c r="E177" s="14" t="s">
        <v>3251</v>
      </c>
      <c r="F177" s="14" t="s">
        <v>3252</v>
      </c>
      <c r="G177" s="14" t="s">
        <v>3253</v>
      </c>
    </row>
    <row r="178" spans="1:7" ht="17.100000000000001" customHeight="1">
      <c r="A178" s="20" t="s">
        <v>46</v>
      </c>
      <c r="B178" s="20" t="s">
        <v>3254</v>
      </c>
      <c r="C178" s="20" t="s">
        <v>2446</v>
      </c>
      <c r="D178" s="20" t="s">
        <v>3255</v>
      </c>
      <c r="E178" s="14" t="s">
        <v>2199</v>
      </c>
      <c r="F178" s="14" t="s">
        <v>3256</v>
      </c>
      <c r="G178" s="14" t="s">
        <v>3257</v>
      </c>
    </row>
    <row r="179" spans="1:7" ht="17.100000000000001" customHeight="1">
      <c r="A179" s="20" t="s">
        <v>47</v>
      </c>
      <c r="B179" s="20" t="s">
        <v>3258</v>
      </c>
      <c r="C179" s="20" t="s">
        <v>3259</v>
      </c>
      <c r="D179" s="20" t="s">
        <v>3260</v>
      </c>
      <c r="E179" s="14" t="s">
        <v>3261</v>
      </c>
      <c r="F179" s="14" t="s">
        <v>3262</v>
      </c>
      <c r="G179" s="14" t="s">
        <v>3263</v>
      </c>
    </row>
    <row r="180" spans="1:7" ht="17.100000000000001" customHeight="1">
      <c r="A180" s="20" t="s">
        <v>47</v>
      </c>
      <c r="B180" s="20" t="s">
        <v>3264</v>
      </c>
      <c r="C180" s="20" t="s">
        <v>3265</v>
      </c>
      <c r="D180" s="20" t="s">
        <v>3266</v>
      </c>
      <c r="E180" s="14" t="s">
        <v>3267</v>
      </c>
      <c r="F180" s="14" t="s">
        <v>3268</v>
      </c>
      <c r="G180" s="14" t="s">
        <v>3269</v>
      </c>
    </row>
    <row r="181" spans="1:7" ht="17.100000000000001" customHeight="1">
      <c r="A181" s="20" t="s">
        <v>28</v>
      </c>
      <c r="B181" s="20" t="s">
        <v>909</v>
      </c>
      <c r="C181" s="20" t="s">
        <v>910</v>
      </c>
      <c r="D181" s="20" t="s">
        <v>3270</v>
      </c>
      <c r="E181" s="14" t="s">
        <v>2253</v>
      </c>
      <c r="F181" s="14" t="s">
        <v>3271</v>
      </c>
      <c r="G181" s="14" t="s">
        <v>3272</v>
      </c>
    </row>
    <row r="182" spans="1:7" ht="17.100000000000001" customHeight="1">
      <c r="A182" s="20" t="s">
        <v>28</v>
      </c>
      <c r="B182" s="20" t="s">
        <v>3273</v>
      </c>
      <c r="C182" s="20" t="s">
        <v>3274</v>
      </c>
      <c r="D182" s="20" t="s">
        <v>3275</v>
      </c>
      <c r="E182" s="14" t="s">
        <v>3276</v>
      </c>
      <c r="F182" s="14" t="s">
        <v>3277</v>
      </c>
      <c r="G182" s="14" t="s">
        <v>3278</v>
      </c>
    </row>
    <row r="183" spans="1:7" ht="17.100000000000001" customHeight="1">
      <c r="A183" s="20" t="s">
        <v>28</v>
      </c>
      <c r="B183" s="20" t="s">
        <v>468</v>
      </c>
      <c r="C183" s="20" t="s">
        <v>469</v>
      </c>
      <c r="D183" s="20" t="s">
        <v>3279</v>
      </c>
      <c r="E183" s="14" t="s">
        <v>2271</v>
      </c>
      <c r="F183" s="14" t="s">
        <v>3280</v>
      </c>
      <c r="G183" s="14" t="s">
        <v>3281</v>
      </c>
    </row>
    <row r="184" spans="1:7" ht="17.100000000000001" customHeight="1">
      <c r="A184" s="20" t="s">
        <v>28</v>
      </c>
      <c r="B184" s="20" t="s">
        <v>2214</v>
      </c>
      <c r="C184" s="20" t="s">
        <v>2215</v>
      </c>
      <c r="D184" s="20" t="s">
        <v>3282</v>
      </c>
      <c r="E184" s="14" t="s">
        <v>3283</v>
      </c>
      <c r="F184" s="14" t="s">
        <v>3284</v>
      </c>
      <c r="G184" s="14" t="s">
        <v>3285</v>
      </c>
    </row>
    <row r="185" spans="1:7" ht="17.100000000000001" customHeight="1">
      <c r="A185" s="20" t="s">
        <v>27</v>
      </c>
      <c r="B185" s="20" t="s">
        <v>2310</v>
      </c>
      <c r="C185" s="20" t="s">
        <v>2311</v>
      </c>
      <c r="D185" s="20" t="s">
        <v>4342</v>
      </c>
      <c r="E185" s="14" t="s">
        <v>3286</v>
      </c>
      <c r="F185" s="14" t="s">
        <v>3287</v>
      </c>
      <c r="G185" s="14" t="s">
        <v>3288</v>
      </c>
    </row>
    <row r="186" spans="1:7" ht="17.100000000000001" customHeight="1">
      <c r="A186" s="20" t="s">
        <v>27</v>
      </c>
      <c r="B186" s="20" t="s">
        <v>3289</v>
      </c>
      <c r="C186" s="20" t="s">
        <v>3290</v>
      </c>
      <c r="D186" s="20" t="s">
        <v>3291</v>
      </c>
      <c r="E186" s="14" t="s">
        <v>3292</v>
      </c>
      <c r="F186" s="14" t="s">
        <v>3293</v>
      </c>
      <c r="G186" s="14" t="s">
        <v>3294</v>
      </c>
    </row>
    <row r="187" spans="1:7" ht="17.100000000000001" customHeight="1">
      <c r="A187" s="20" t="s">
        <v>27</v>
      </c>
      <c r="B187" s="20" t="s">
        <v>3295</v>
      </c>
      <c r="C187" s="20" t="s">
        <v>3296</v>
      </c>
      <c r="D187" s="20" t="s">
        <v>3297</v>
      </c>
      <c r="E187" s="14" t="s">
        <v>3298</v>
      </c>
      <c r="F187" s="14" t="s">
        <v>3299</v>
      </c>
      <c r="G187" s="14" t="s">
        <v>3300</v>
      </c>
    </row>
    <row r="188" spans="1:7" ht="17.100000000000001" customHeight="1">
      <c r="A188" s="20" t="s">
        <v>27</v>
      </c>
      <c r="B188" s="20" t="s">
        <v>3301</v>
      </c>
      <c r="C188" s="20" t="s">
        <v>3302</v>
      </c>
      <c r="D188" s="20" t="s">
        <v>3303</v>
      </c>
      <c r="E188" s="14" t="s">
        <v>4343</v>
      </c>
      <c r="F188" s="14" t="s">
        <v>3304</v>
      </c>
      <c r="G188" s="14" t="s">
        <v>3305</v>
      </c>
    </row>
    <row r="189" spans="1:7" ht="17.100000000000001" customHeight="1">
      <c r="A189" s="20" t="s">
        <v>27</v>
      </c>
      <c r="B189" s="20" t="s">
        <v>3310</v>
      </c>
      <c r="C189" s="20" t="s">
        <v>3311</v>
      </c>
      <c r="D189" s="20" t="s">
        <v>3312</v>
      </c>
      <c r="E189" s="14" t="s">
        <v>2390</v>
      </c>
      <c r="F189" s="14" t="s">
        <v>3313</v>
      </c>
      <c r="G189" s="14" t="s">
        <v>3314</v>
      </c>
    </row>
    <row r="190" spans="1:7" ht="17.100000000000001" customHeight="1">
      <c r="A190" s="20" t="s">
        <v>31</v>
      </c>
      <c r="B190" s="20" t="s">
        <v>3315</v>
      </c>
      <c r="C190" s="20" t="s">
        <v>3316</v>
      </c>
      <c r="D190" s="20" t="s">
        <v>3317</v>
      </c>
      <c r="E190" s="14" t="s">
        <v>3318</v>
      </c>
      <c r="F190" s="14" t="s">
        <v>3319</v>
      </c>
      <c r="G190" s="14" t="s">
        <v>3320</v>
      </c>
    </row>
    <row r="191" spans="1:7" ht="17.100000000000001" customHeight="1">
      <c r="A191" s="20" t="s">
        <v>31</v>
      </c>
      <c r="B191" s="20" t="s">
        <v>3321</v>
      </c>
      <c r="C191" s="20" t="s">
        <v>3322</v>
      </c>
      <c r="D191" s="20" t="s">
        <v>3323</v>
      </c>
      <c r="E191" s="14" t="s">
        <v>3324</v>
      </c>
      <c r="F191" s="14" t="s">
        <v>3325</v>
      </c>
      <c r="G191" s="14" t="s">
        <v>3326</v>
      </c>
    </row>
    <row r="192" spans="1:7" ht="17.100000000000001" customHeight="1">
      <c r="A192" s="20" t="s">
        <v>31</v>
      </c>
      <c r="B192" s="20" t="s">
        <v>3327</v>
      </c>
      <c r="C192" s="20" t="s">
        <v>3328</v>
      </c>
      <c r="D192" s="20" t="s">
        <v>3329</v>
      </c>
      <c r="E192" s="14" t="s">
        <v>3330</v>
      </c>
      <c r="F192" s="14" t="s">
        <v>3331</v>
      </c>
      <c r="G192" s="14" t="s">
        <v>3332</v>
      </c>
    </row>
    <row r="193" spans="1:7" ht="17.100000000000001" customHeight="1">
      <c r="A193" s="20" t="s">
        <v>13</v>
      </c>
      <c r="B193" s="20" t="s">
        <v>2434</v>
      </c>
      <c r="C193" s="20" t="s">
        <v>2435</v>
      </c>
      <c r="D193" s="20" t="s">
        <v>3333</v>
      </c>
      <c r="E193" s="14" t="s">
        <v>3334</v>
      </c>
      <c r="F193" s="14" t="s">
        <v>3335</v>
      </c>
      <c r="G193" s="14" t="s">
        <v>3336</v>
      </c>
    </row>
    <row r="194" spans="1:7" ht="17.100000000000001" customHeight="1">
      <c r="A194" s="20" t="s">
        <v>13</v>
      </c>
      <c r="B194" s="20" t="s">
        <v>3337</v>
      </c>
      <c r="C194" s="20" t="s">
        <v>3338</v>
      </c>
      <c r="D194" s="20" t="s">
        <v>3339</v>
      </c>
      <c r="E194" s="14" t="s">
        <v>2466</v>
      </c>
      <c r="F194" s="14" t="s">
        <v>3340</v>
      </c>
      <c r="G194" s="14" t="s">
        <v>3341</v>
      </c>
    </row>
    <row r="195" spans="1:7" ht="17.100000000000001" customHeight="1">
      <c r="A195" s="20" t="s">
        <v>13</v>
      </c>
      <c r="B195" s="20" t="s">
        <v>2491</v>
      </c>
      <c r="C195" s="20" t="s">
        <v>2492</v>
      </c>
      <c r="D195" s="20" t="s">
        <v>3342</v>
      </c>
      <c r="E195" s="14" t="s">
        <v>3343</v>
      </c>
      <c r="F195" s="14" t="s">
        <v>3344</v>
      </c>
      <c r="G195" s="14" t="s">
        <v>3345</v>
      </c>
    </row>
    <row r="196" spans="1:7" ht="17.100000000000001" customHeight="1">
      <c r="A196" s="20" t="s">
        <v>13</v>
      </c>
      <c r="B196" s="20" t="s">
        <v>3346</v>
      </c>
      <c r="C196" s="20" t="s">
        <v>3347</v>
      </c>
      <c r="D196" s="20" t="s">
        <v>3348</v>
      </c>
      <c r="E196" s="14" t="s">
        <v>3349</v>
      </c>
      <c r="F196" s="14" t="s">
        <v>3350</v>
      </c>
      <c r="G196" s="14" t="s">
        <v>3351</v>
      </c>
    </row>
  </sheetData>
  <autoFilter ref="A2:G196" xr:uid="{00000000-0009-0000-0000-000009000000}"/>
  <phoneticPr fontId="2"/>
  <dataValidations disablePrompts="1" count="1">
    <dataValidation imeMode="hiragana" allowBlank="1" showInputMessage="1" showErrorMessage="1" sqref="B1:B2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G18"/>
  <sheetViews>
    <sheetView view="pageBreakPreview" topLeftCell="A2" zoomScaleNormal="100" zoomScaleSheetLayoutView="100" workbookViewId="0">
      <selection activeCell="D9" sqref="D9"/>
    </sheetView>
  </sheetViews>
  <sheetFormatPr defaultRowHeight="16.5"/>
  <cols>
    <col min="1" max="1" width="13.625" style="21" customWidth="1"/>
    <col min="2" max="2" width="18.625" style="21" customWidth="1"/>
    <col min="3" max="3" width="25.75" style="21" bestFit="1" customWidth="1"/>
    <col min="4" max="4" width="25.625" style="21" customWidth="1"/>
    <col min="5" max="7" width="13.625" style="21" customWidth="1"/>
    <col min="8" max="16384" width="9" style="21"/>
  </cols>
  <sheetData>
    <row r="1" spans="1:7" ht="16.5" customHeight="1">
      <c r="A1" s="21" t="s">
        <v>4106</v>
      </c>
      <c r="B1" s="12" ph="1"/>
      <c r="C1" s="13" ph="1"/>
      <c r="D1" s="13"/>
      <c r="E1" s="13"/>
      <c r="F1" s="13"/>
      <c r="G1" s="13"/>
    </row>
    <row r="2" spans="1:7" ht="35.1" customHeight="1">
      <c r="A2" s="14" t="s">
        <v>84</v>
      </c>
      <c r="B2" s="15" t="s">
        <v>85</v>
      </c>
      <c r="C2" s="15" t="s">
        <v>86</v>
      </c>
      <c r="D2" s="15" t="s">
        <v>4269</v>
      </c>
      <c r="E2" s="15" t="s">
        <v>2</v>
      </c>
      <c r="F2" s="15" t="s">
        <v>87</v>
      </c>
      <c r="G2" s="15" t="s">
        <v>4</v>
      </c>
    </row>
    <row r="3" spans="1:7" ht="18" customHeight="1">
      <c r="A3" s="20" t="s">
        <v>5</v>
      </c>
      <c r="B3" s="20" t="s">
        <v>3352</v>
      </c>
      <c r="C3" s="20" t="s">
        <v>3353</v>
      </c>
      <c r="D3" s="20" t="s">
        <v>3354</v>
      </c>
      <c r="E3" s="14" t="s">
        <v>3355</v>
      </c>
      <c r="F3" s="14" t="s">
        <v>3356</v>
      </c>
      <c r="G3" s="14" t="s">
        <v>4348</v>
      </c>
    </row>
    <row r="4" spans="1:7" ht="18" customHeight="1">
      <c r="A4" s="20" t="s">
        <v>21</v>
      </c>
      <c r="B4" s="20" t="s">
        <v>3357</v>
      </c>
      <c r="C4" s="20" t="s">
        <v>3358</v>
      </c>
      <c r="D4" s="20" t="s">
        <v>3359</v>
      </c>
      <c r="E4" s="14" t="s">
        <v>3360</v>
      </c>
      <c r="F4" s="14" t="s">
        <v>3361</v>
      </c>
      <c r="G4" s="14" t="s">
        <v>3362</v>
      </c>
    </row>
    <row r="5" spans="1:7" ht="18" customHeight="1">
      <c r="A5" s="20" t="s">
        <v>17</v>
      </c>
      <c r="B5" s="20" t="s">
        <v>3363</v>
      </c>
      <c r="C5" s="20" t="s">
        <v>3364</v>
      </c>
      <c r="D5" s="91" t="s">
        <v>4349</v>
      </c>
      <c r="E5" s="92" t="s">
        <v>4350</v>
      </c>
      <c r="F5" s="92" t="s">
        <v>4351</v>
      </c>
      <c r="G5" s="92" t="s">
        <v>4352</v>
      </c>
    </row>
    <row r="6" spans="1:7" ht="18" customHeight="1">
      <c r="A6" s="20" t="s">
        <v>36</v>
      </c>
      <c r="B6" s="20" t="s">
        <v>3365</v>
      </c>
      <c r="C6" s="20" t="s">
        <v>3366</v>
      </c>
      <c r="D6" s="20" t="s">
        <v>3367</v>
      </c>
      <c r="E6" s="14" t="s">
        <v>3368</v>
      </c>
      <c r="F6" s="14" t="s">
        <v>4353</v>
      </c>
      <c r="G6" s="14" t="s">
        <v>4354</v>
      </c>
    </row>
    <row r="7" spans="1:7" ht="18" customHeight="1">
      <c r="A7" s="20" t="s">
        <v>36</v>
      </c>
      <c r="B7" s="20" t="s">
        <v>3410</v>
      </c>
      <c r="C7" s="20" t="s">
        <v>3409</v>
      </c>
      <c r="D7" s="20" t="s">
        <v>3412</v>
      </c>
      <c r="E7" s="14" t="s">
        <v>3411</v>
      </c>
      <c r="F7" s="14" t="s">
        <v>4355</v>
      </c>
      <c r="G7" s="14" t="s">
        <v>4356</v>
      </c>
    </row>
    <row r="8" spans="1:7" ht="18" customHeight="1">
      <c r="A8" s="20" t="s">
        <v>3413</v>
      </c>
      <c r="B8" s="20" t="s">
        <v>3414</v>
      </c>
      <c r="C8" s="20" t="s">
        <v>3416</v>
      </c>
      <c r="D8" s="20" t="s">
        <v>4357</v>
      </c>
      <c r="E8" s="14" t="s">
        <v>3415</v>
      </c>
      <c r="F8" s="14" t="s">
        <v>4358</v>
      </c>
      <c r="G8" s="14" t="s">
        <v>4359</v>
      </c>
    </row>
    <row r="9" spans="1:7" ht="18" customHeight="1">
      <c r="A9" s="20" t="s">
        <v>7</v>
      </c>
      <c r="B9" s="20" t="s">
        <v>3369</v>
      </c>
      <c r="C9" s="20" t="s">
        <v>3370</v>
      </c>
      <c r="D9" s="20" t="s">
        <v>4360</v>
      </c>
      <c r="E9" s="14" t="s">
        <v>3371</v>
      </c>
      <c r="F9" s="14" t="s">
        <v>3372</v>
      </c>
      <c r="G9" s="14" t="s">
        <v>3373</v>
      </c>
    </row>
    <row r="10" spans="1:7" ht="18" customHeight="1">
      <c r="A10" s="71" t="s">
        <v>19</v>
      </c>
      <c r="B10" s="72" t="s">
        <v>3374</v>
      </c>
      <c r="C10" s="71" t="s">
        <v>3374</v>
      </c>
      <c r="D10" s="93" t="s">
        <v>4347</v>
      </c>
      <c r="E10" s="94" t="s">
        <v>4344</v>
      </c>
      <c r="F10" s="94" t="s">
        <v>4345</v>
      </c>
      <c r="G10" s="94" t="s">
        <v>4346</v>
      </c>
    </row>
    <row r="11" spans="1:7" ht="18" customHeight="1">
      <c r="A11" s="20" t="s">
        <v>44</v>
      </c>
      <c r="B11" s="20" t="s">
        <v>3375</v>
      </c>
      <c r="C11" s="20" t="s">
        <v>3376</v>
      </c>
      <c r="D11" s="20" t="s">
        <v>3377</v>
      </c>
      <c r="E11" s="14" t="s">
        <v>3378</v>
      </c>
      <c r="F11" s="14" t="s">
        <v>3379</v>
      </c>
      <c r="G11" s="14" t="s">
        <v>4361</v>
      </c>
    </row>
    <row r="12" spans="1:7" ht="18" customHeight="1">
      <c r="A12" s="20" t="s">
        <v>20</v>
      </c>
      <c r="B12" s="20" t="s">
        <v>3380</v>
      </c>
      <c r="C12" s="20" t="s">
        <v>3381</v>
      </c>
      <c r="D12" s="20" t="s">
        <v>3382</v>
      </c>
      <c r="E12" s="14" t="s">
        <v>3383</v>
      </c>
      <c r="F12" s="14" t="s">
        <v>3384</v>
      </c>
      <c r="G12" s="14" t="s">
        <v>3385</v>
      </c>
    </row>
    <row r="13" spans="1:7" ht="18" customHeight="1">
      <c r="A13" s="20" t="s">
        <v>20</v>
      </c>
      <c r="B13" s="20" t="s">
        <v>3386</v>
      </c>
      <c r="C13" s="20" t="s">
        <v>3387</v>
      </c>
      <c r="D13" s="20" t="s">
        <v>3388</v>
      </c>
      <c r="E13" s="14" t="s">
        <v>3389</v>
      </c>
      <c r="F13" s="14" t="s">
        <v>3390</v>
      </c>
      <c r="G13" s="14" t="s">
        <v>3391</v>
      </c>
    </row>
    <row r="14" spans="1:7" ht="18" customHeight="1">
      <c r="A14" s="20" t="s">
        <v>20</v>
      </c>
      <c r="B14" s="20" t="s">
        <v>3392</v>
      </c>
      <c r="C14" s="20" t="s">
        <v>3393</v>
      </c>
      <c r="D14" s="20" t="s">
        <v>3394</v>
      </c>
      <c r="E14" s="14" t="s">
        <v>3395</v>
      </c>
      <c r="F14" s="14" t="s">
        <v>3396</v>
      </c>
      <c r="G14" s="14" t="s">
        <v>4410</v>
      </c>
    </row>
    <row r="15" spans="1:7" ht="18" customHeight="1">
      <c r="A15" s="20" t="s">
        <v>20</v>
      </c>
      <c r="B15" s="20" t="s">
        <v>3397</v>
      </c>
      <c r="C15" s="20" t="s">
        <v>3398</v>
      </c>
      <c r="D15" s="20" t="s">
        <v>3399</v>
      </c>
      <c r="E15" s="14" t="s">
        <v>4362</v>
      </c>
      <c r="F15" s="14" t="s">
        <v>3400</v>
      </c>
      <c r="G15" s="14" t="s">
        <v>3401</v>
      </c>
    </row>
    <row r="16" spans="1:7" ht="18" customHeight="1">
      <c r="A16" s="20" t="s">
        <v>3417</v>
      </c>
      <c r="B16" s="20" t="s">
        <v>3418</v>
      </c>
      <c r="C16" s="20" t="s">
        <v>3419</v>
      </c>
      <c r="D16" s="20" t="s">
        <v>4363</v>
      </c>
      <c r="E16" s="14" t="s">
        <v>3420</v>
      </c>
      <c r="F16" s="14" t="s">
        <v>4364</v>
      </c>
      <c r="G16" s="14" t="s">
        <v>4365</v>
      </c>
    </row>
    <row r="17" spans="1:7" ht="18" customHeight="1">
      <c r="A17" s="20" t="s">
        <v>4213</v>
      </c>
      <c r="B17" s="20" t="s">
        <v>4214</v>
      </c>
      <c r="C17" s="20" t="s">
        <v>4215</v>
      </c>
      <c r="D17" s="20" t="s">
        <v>4216</v>
      </c>
      <c r="E17" s="14" t="s">
        <v>3307</v>
      </c>
      <c r="F17" s="14" t="s">
        <v>3308</v>
      </c>
      <c r="G17" s="14" t="s">
        <v>3309</v>
      </c>
    </row>
    <row r="18" spans="1:7" ht="18" customHeight="1">
      <c r="A18" s="20" t="s">
        <v>31</v>
      </c>
      <c r="B18" s="20" t="s">
        <v>4368</v>
      </c>
      <c r="C18" s="20" t="s">
        <v>4369</v>
      </c>
      <c r="D18" s="20" t="s">
        <v>3402</v>
      </c>
      <c r="E18" s="14" t="s">
        <v>3403</v>
      </c>
      <c r="F18" s="14" t="s">
        <v>4366</v>
      </c>
      <c r="G18" s="14" t="s">
        <v>4367</v>
      </c>
    </row>
  </sheetData>
  <autoFilter ref="A2:G18" xr:uid="{00000000-0009-0000-0000-00000A000000}"/>
  <phoneticPr fontId="2"/>
  <dataValidations disablePrompts="1" count="1">
    <dataValidation imeMode="hiragana" allowBlank="1" showInputMessage="1" showErrorMessage="1" sqref="B1:B2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F10"/>
  <sheetViews>
    <sheetView view="pageBreakPreview" zoomScaleNormal="100" zoomScaleSheetLayoutView="100" workbookViewId="0">
      <selection activeCell="C27" sqref="C27"/>
    </sheetView>
  </sheetViews>
  <sheetFormatPr defaultRowHeight="16.5"/>
  <cols>
    <col min="1" max="1" width="13.625" style="21" customWidth="1"/>
    <col min="2" max="2" width="18.625" style="21" customWidth="1"/>
    <col min="3" max="3" width="25.625" style="21" customWidth="1"/>
    <col min="4" max="6" width="13.625" style="21" customWidth="1"/>
    <col min="7" max="16384" width="9" style="21"/>
  </cols>
  <sheetData>
    <row r="1" spans="1:6" ht="16.5" customHeight="1">
      <c r="A1" s="21" t="s">
        <v>4002</v>
      </c>
      <c r="B1" s="12" ph="1"/>
      <c r="C1" s="13"/>
      <c r="D1" s="13"/>
      <c r="E1" s="13"/>
      <c r="F1" s="13"/>
    </row>
    <row r="2" spans="1:6" ht="35.1" customHeight="1">
      <c r="A2" s="14" t="s">
        <v>84</v>
      </c>
      <c r="B2" s="15" t="s">
        <v>85</v>
      </c>
      <c r="C2" s="15" t="s">
        <v>4269</v>
      </c>
      <c r="D2" s="15" t="s">
        <v>2</v>
      </c>
      <c r="E2" s="15" t="s">
        <v>87</v>
      </c>
      <c r="F2" s="15" t="s">
        <v>4</v>
      </c>
    </row>
    <row r="3" spans="1:6" ht="18" customHeight="1">
      <c r="A3" s="20" t="s">
        <v>4107</v>
      </c>
      <c r="B3" s="95" t="s">
        <v>3408</v>
      </c>
      <c r="C3" s="96" t="s">
        <v>3404</v>
      </c>
      <c r="D3" s="97" t="s">
        <v>3405</v>
      </c>
      <c r="E3" s="98" t="s">
        <v>3406</v>
      </c>
      <c r="F3" s="98" t="s">
        <v>3407</v>
      </c>
    </row>
    <row r="10" spans="1:6">
      <c r="B10" s="24"/>
    </row>
  </sheetData>
  <phoneticPr fontId="2"/>
  <dataValidations disablePrompts="1" count="1">
    <dataValidation imeMode="hiragana" allowBlank="1" showInputMessage="1" showErrorMessage="1" sqref="B1:B2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J15"/>
  <sheetViews>
    <sheetView view="pageBreakPreview" zoomScaleNormal="100" zoomScaleSheetLayoutView="100" workbookViewId="0">
      <selection activeCell="G7" sqref="G7"/>
    </sheetView>
  </sheetViews>
  <sheetFormatPr defaultRowHeight="16.5"/>
  <cols>
    <col min="1" max="1" width="28.625" style="3" customWidth="1"/>
    <col min="2" max="2" width="20.625" style="3" customWidth="1"/>
    <col min="3" max="5" width="13" style="3" customWidth="1"/>
    <col min="6" max="9" width="9.625" style="3" customWidth="1"/>
    <col min="10" max="16384" width="9" style="3"/>
  </cols>
  <sheetData>
    <row r="1" spans="1:10">
      <c r="A1" s="3" t="s">
        <v>71</v>
      </c>
    </row>
    <row r="2" spans="1:10">
      <c r="A2" s="2" t="s">
        <v>49</v>
      </c>
      <c r="B2" s="2"/>
      <c r="C2" s="2"/>
      <c r="D2" s="2"/>
      <c r="E2" s="2"/>
      <c r="F2" s="2"/>
      <c r="G2" s="2"/>
      <c r="H2" s="2"/>
      <c r="I2" s="2"/>
    </row>
    <row r="3" spans="1:10" ht="35.1" customHeight="1">
      <c r="A3" s="4" t="s">
        <v>50</v>
      </c>
      <c r="B3" s="15" t="s">
        <v>4390</v>
      </c>
      <c r="C3" s="4" t="s">
        <v>51</v>
      </c>
      <c r="D3" s="4" t="s">
        <v>52</v>
      </c>
      <c r="E3" s="4" t="s">
        <v>53</v>
      </c>
      <c r="F3" s="4" t="s">
        <v>69</v>
      </c>
      <c r="G3" s="4" t="s">
        <v>70</v>
      </c>
      <c r="H3" s="4" t="s">
        <v>75</v>
      </c>
      <c r="I3" s="4" t="s">
        <v>4391</v>
      </c>
      <c r="J3" s="5"/>
    </row>
    <row r="4" spans="1:10" ht="18" customHeight="1">
      <c r="A4" s="6" t="s">
        <v>54</v>
      </c>
      <c r="B4" s="6" t="s">
        <v>4104</v>
      </c>
      <c r="C4" s="9" t="s">
        <v>91</v>
      </c>
      <c r="D4" s="9" t="s">
        <v>63</v>
      </c>
      <c r="E4" s="9" t="s">
        <v>64</v>
      </c>
      <c r="F4" s="101">
        <v>18</v>
      </c>
      <c r="G4" s="101">
        <v>595</v>
      </c>
      <c r="H4" s="101">
        <v>27</v>
      </c>
      <c r="I4" s="101">
        <v>1</v>
      </c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1"/>
    </row>
    <row r="6" spans="1:10">
      <c r="A6" s="2" t="s">
        <v>55</v>
      </c>
      <c r="B6" s="2"/>
      <c r="C6" s="2"/>
      <c r="D6" s="2"/>
      <c r="E6" s="2"/>
      <c r="F6" s="2"/>
      <c r="G6" s="2"/>
      <c r="H6" s="2"/>
      <c r="I6" s="2"/>
      <c r="J6" s="21"/>
    </row>
    <row r="7" spans="1:10" ht="35.1" customHeight="1">
      <c r="A7" s="4" t="s">
        <v>50</v>
      </c>
      <c r="B7" s="15" t="s">
        <v>4390</v>
      </c>
      <c r="C7" s="4" t="s">
        <v>51</v>
      </c>
      <c r="D7" s="4" t="s">
        <v>52</v>
      </c>
      <c r="E7" s="4" t="s">
        <v>53</v>
      </c>
      <c r="F7" s="4" t="s">
        <v>69</v>
      </c>
      <c r="G7" s="4" t="s">
        <v>77</v>
      </c>
      <c r="H7" s="4" t="s">
        <v>75</v>
      </c>
      <c r="I7" s="4" t="s">
        <v>4391</v>
      </c>
      <c r="J7" s="5"/>
    </row>
    <row r="8" spans="1:10" ht="18" customHeight="1">
      <c r="A8" s="6" t="s">
        <v>56</v>
      </c>
      <c r="B8" s="6" t="s">
        <v>4105</v>
      </c>
      <c r="C8" s="9" t="s">
        <v>4392</v>
      </c>
      <c r="D8" s="9" t="s">
        <v>65</v>
      </c>
      <c r="E8" s="9" t="s">
        <v>66</v>
      </c>
      <c r="F8" s="101">
        <v>12</v>
      </c>
      <c r="G8" s="101">
        <v>424</v>
      </c>
      <c r="H8" s="101">
        <v>23</v>
      </c>
      <c r="I8" s="101">
        <v>1</v>
      </c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1"/>
    </row>
    <row r="10" spans="1:10">
      <c r="A10" s="2" t="s">
        <v>57</v>
      </c>
      <c r="B10" s="2"/>
      <c r="C10" s="2"/>
      <c r="D10" s="19"/>
      <c r="E10" s="2"/>
      <c r="F10" s="2"/>
      <c r="G10" s="2"/>
      <c r="H10" s="2"/>
      <c r="I10" s="2"/>
      <c r="J10" s="21"/>
    </row>
    <row r="11" spans="1:10" ht="35.1" customHeight="1">
      <c r="A11" s="4" t="s">
        <v>50</v>
      </c>
      <c r="B11" s="15" t="s">
        <v>4390</v>
      </c>
      <c r="C11" s="4" t="s">
        <v>51</v>
      </c>
      <c r="D11" s="4" t="s">
        <v>52</v>
      </c>
      <c r="E11" s="7" t="s">
        <v>53</v>
      </c>
      <c r="F11" s="4" t="s">
        <v>58</v>
      </c>
      <c r="G11" s="4" t="s">
        <v>78</v>
      </c>
      <c r="H11" s="23" t="s">
        <v>79</v>
      </c>
      <c r="I11" s="4" t="s">
        <v>75</v>
      </c>
      <c r="J11" s="4" t="s">
        <v>4391</v>
      </c>
    </row>
    <row r="12" spans="1:10" ht="18" customHeight="1">
      <c r="A12" s="8" t="s">
        <v>59</v>
      </c>
      <c r="B12" s="8" t="s">
        <v>4103</v>
      </c>
      <c r="C12" s="9" t="s">
        <v>4393</v>
      </c>
      <c r="D12" s="9" t="s">
        <v>67</v>
      </c>
      <c r="E12" s="22" t="s">
        <v>68</v>
      </c>
      <c r="F12" s="31" t="s">
        <v>60</v>
      </c>
      <c r="G12" s="113">
        <v>4</v>
      </c>
      <c r="H12" s="113">
        <v>17</v>
      </c>
      <c r="I12" s="68" t="s">
        <v>4394</v>
      </c>
      <c r="J12" s="68" t="s">
        <v>4394</v>
      </c>
    </row>
    <row r="13" spans="1:10" ht="18" customHeight="1">
      <c r="A13" s="10"/>
      <c r="B13" s="10"/>
      <c r="C13" s="10"/>
      <c r="D13" s="10"/>
      <c r="E13" s="10"/>
      <c r="F13" s="60" t="s">
        <v>61</v>
      </c>
      <c r="G13" s="114">
        <v>3</v>
      </c>
      <c r="H13" s="114">
        <v>11</v>
      </c>
      <c r="I13" s="69" t="s">
        <v>4394</v>
      </c>
      <c r="J13" s="69" t="s">
        <v>4394</v>
      </c>
    </row>
    <row r="14" spans="1:10" ht="18" customHeight="1">
      <c r="A14" s="10"/>
      <c r="B14" s="10"/>
      <c r="C14" s="10"/>
      <c r="D14" s="10"/>
      <c r="E14" s="10"/>
      <c r="F14" s="36" t="s">
        <v>4108</v>
      </c>
      <c r="G14" s="115">
        <v>3</v>
      </c>
      <c r="H14" s="115">
        <v>14</v>
      </c>
      <c r="I14" s="67" t="s">
        <v>4394</v>
      </c>
      <c r="J14" s="67" t="s">
        <v>4394</v>
      </c>
    </row>
    <row r="15" spans="1:10" ht="18" customHeight="1">
      <c r="A15" s="2"/>
      <c r="B15" s="2"/>
      <c r="C15" s="2"/>
      <c r="D15" s="2"/>
      <c r="E15" s="2"/>
      <c r="F15" s="100" t="s">
        <v>62</v>
      </c>
      <c r="G15" s="116">
        <v>10</v>
      </c>
      <c r="H15" s="116">
        <v>42</v>
      </c>
      <c r="I15" s="116">
        <v>29</v>
      </c>
      <c r="J15" s="116">
        <v>2</v>
      </c>
    </row>
  </sheetData>
  <phoneticPr fontId="2"/>
  <pageMargins left="0.7" right="0.7" top="0.75" bottom="0.75" header="0.3" footer="0.3"/>
  <pageSetup paperSize="9" scale="88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I14"/>
  <sheetViews>
    <sheetView view="pageBreakPreview" topLeftCell="A3" zoomScale="90" zoomScaleNormal="90" zoomScaleSheetLayoutView="90" workbookViewId="0">
      <selection activeCell="I14" sqref="I14"/>
    </sheetView>
  </sheetViews>
  <sheetFormatPr defaultRowHeight="16.5"/>
  <cols>
    <col min="1" max="1" width="25.5" style="21" customWidth="1"/>
    <col min="2" max="2" width="21.875" style="21" customWidth="1"/>
    <col min="3" max="5" width="13.125" style="21" customWidth="1"/>
    <col min="6" max="6" width="9" style="21"/>
    <col min="7" max="7" width="9" style="56"/>
    <col min="8" max="16384" width="9" style="21"/>
  </cols>
  <sheetData>
    <row r="1" spans="1:9">
      <c r="A1" s="2" t="s">
        <v>72</v>
      </c>
    </row>
    <row r="2" spans="1:9">
      <c r="A2" s="2" t="s">
        <v>73</v>
      </c>
    </row>
    <row r="3" spans="1:9" ht="35.1" customHeight="1">
      <c r="A3" s="4" t="s">
        <v>50</v>
      </c>
      <c r="B3" s="15" t="s">
        <v>4390</v>
      </c>
      <c r="C3" s="4" t="s">
        <v>51</v>
      </c>
      <c r="D3" s="4" t="s">
        <v>52</v>
      </c>
      <c r="E3" s="4" t="s">
        <v>53</v>
      </c>
      <c r="F3" s="25" t="s">
        <v>69</v>
      </c>
      <c r="G3" s="25" t="s">
        <v>77</v>
      </c>
      <c r="H3" s="25" t="s">
        <v>75</v>
      </c>
      <c r="I3" s="25" t="s">
        <v>4391</v>
      </c>
    </row>
    <row r="4" spans="1:9" ht="27" customHeight="1">
      <c r="A4" s="6" t="s">
        <v>4268</v>
      </c>
      <c r="B4" s="6" t="s">
        <v>3452</v>
      </c>
      <c r="C4" s="73" t="s">
        <v>3453</v>
      </c>
      <c r="D4" s="73" t="s">
        <v>3454</v>
      </c>
      <c r="E4" s="73" t="s">
        <v>3455</v>
      </c>
      <c r="F4" s="117">
        <v>6</v>
      </c>
      <c r="G4" s="118">
        <v>240</v>
      </c>
      <c r="H4" s="117">
        <v>16</v>
      </c>
      <c r="I4" s="117">
        <v>0</v>
      </c>
    </row>
    <row r="5" spans="1:9" ht="27" customHeight="1">
      <c r="A5" s="6" t="s">
        <v>3456</v>
      </c>
      <c r="B5" s="6" t="s">
        <v>3457</v>
      </c>
      <c r="C5" s="73" t="s">
        <v>3458</v>
      </c>
      <c r="D5" s="73" t="s">
        <v>3459</v>
      </c>
      <c r="E5" s="73" t="s">
        <v>3460</v>
      </c>
      <c r="F5" s="117">
        <v>3</v>
      </c>
      <c r="G5" s="118">
        <v>118</v>
      </c>
      <c r="H5" s="117">
        <v>15</v>
      </c>
      <c r="I5" s="117">
        <v>0</v>
      </c>
    </row>
    <row r="6" spans="1:9" ht="27" customHeight="1">
      <c r="A6" s="6" t="s">
        <v>3461</v>
      </c>
      <c r="B6" s="6" t="s">
        <v>3462</v>
      </c>
      <c r="C6" s="73" t="s">
        <v>91</v>
      </c>
      <c r="D6" s="73" t="s">
        <v>3463</v>
      </c>
      <c r="E6" s="73" t="s">
        <v>3464</v>
      </c>
      <c r="F6" s="117">
        <v>6</v>
      </c>
      <c r="G6" s="118">
        <v>239</v>
      </c>
      <c r="H6" s="117">
        <v>16</v>
      </c>
      <c r="I6" s="117">
        <v>1</v>
      </c>
    </row>
    <row r="7" spans="1:9" ht="27" customHeight="1">
      <c r="A7" s="6" t="s">
        <v>3465</v>
      </c>
      <c r="B7" s="6" t="s">
        <v>3466</v>
      </c>
      <c r="C7" s="73" t="s">
        <v>2903</v>
      </c>
      <c r="D7" s="73" t="s">
        <v>3467</v>
      </c>
      <c r="E7" s="73" t="s">
        <v>3468</v>
      </c>
      <c r="F7" s="117">
        <v>3</v>
      </c>
      <c r="G7" s="118">
        <v>120</v>
      </c>
      <c r="H7" s="117">
        <v>15</v>
      </c>
      <c r="I7" s="117">
        <v>0</v>
      </c>
    </row>
    <row r="8" spans="1:9" ht="27" customHeight="1">
      <c r="A8" s="6" t="s">
        <v>3469</v>
      </c>
      <c r="B8" s="6" t="s">
        <v>3470</v>
      </c>
      <c r="C8" s="73" t="s">
        <v>1002</v>
      </c>
      <c r="D8" s="73" t="s">
        <v>3471</v>
      </c>
      <c r="E8" s="73" t="s">
        <v>3472</v>
      </c>
      <c r="F8" s="117">
        <v>3</v>
      </c>
      <c r="G8" s="118">
        <v>120</v>
      </c>
      <c r="H8" s="117">
        <v>13</v>
      </c>
      <c r="I8" s="117">
        <v>0</v>
      </c>
    </row>
    <row r="9" spans="1:9" ht="27" customHeight="1">
      <c r="A9" s="6" t="s">
        <v>3473</v>
      </c>
      <c r="B9" s="6" t="s">
        <v>3474</v>
      </c>
      <c r="C9" s="73" t="s">
        <v>1234</v>
      </c>
      <c r="D9" s="73" t="s">
        <v>3475</v>
      </c>
      <c r="E9" s="73" t="s">
        <v>3476</v>
      </c>
      <c r="F9" s="117">
        <v>6</v>
      </c>
      <c r="G9" s="118">
        <v>237</v>
      </c>
      <c r="H9" s="117">
        <v>17</v>
      </c>
      <c r="I9" s="117">
        <v>0</v>
      </c>
    </row>
    <row r="10" spans="1:9" ht="27" customHeight="1">
      <c r="A10" s="6" t="s">
        <v>4395</v>
      </c>
      <c r="B10" s="18" t="s">
        <v>3477</v>
      </c>
      <c r="C10" s="73" t="s">
        <v>3478</v>
      </c>
      <c r="D10" s="73" t="s">
        <v>3479</v>
      </c>
      <c r="E10" s="73" t="s">
        <v>3480</v>
      </c>
      <c r="F10" s="117">
        <v>3</v>
      </c>
      <c r="G10" s="118">
        <v>118</v>
      </c>
      <c r="H10" s="117">
        <v>14</v>
      </c>
      <c r="I10" s="117">
        <v>0</v>
      </c>
    </row>
    <row r="11" spans="1:9" ht="27" customHeight="1">
      <c r="A11" s="6" t="s">
        <v>3481</v>
      </c>
      <c r="B11" s="6" t="s">
        <v>3482</v>
      </c>
      <c r="C11" s="73" t="s">
        <v>2337</v>
      </c>
      <c r="D11" s="73" t="s">
        <v>3483</v>
      </c>
      <c r="E11" s="73" t="s">
        <v>3484</v>
      </c>
      <c r="F11" s="117">
        <v>3</v>
      </c>
      <c r="G11" s="118">
        <v>120</v>
      </c>
      <c r="H11" s="117">
        <v>14</v>
      </c>
      <c r="I11" s="117">
        <v>0</v>
      </c>
    </row>
    <row r="12" spans="1:9" ht="27" customHeight="1">
      <c r="A12" s="6" t="s">
        <v>4185</v>
      </c>
      <c r="B12" s="6" t="s">
        <v>3485</v>
      </c>
      <c r="C12" s="73" t="s">
        <v>2117</v>
      </c>
      <c r="D12" s="73" t="s">
        <v>3775</v>
      </c>
      <c r="E12" s="73" t="s">
        <v>3776</v>
      </c>
      <c r="F12" s="117">
        <v>3</v>
      </c>
      <c r="G12" s="118">
        <v>120</v>
      </c>
      <c r="H12" s="117">
        <v>14</v>
      </c>
      <c r="I12" s="117">
        <v>1</v>
      </c>
    </row>
    <row r="13" spans="1:9" ht="27" customHeight="1">
      <c r="A13" s="6" t="s">
        <v>4186</v>
      </c>
      <c r="B13" s="6" t="s">
        <v>3486</v>
      </c>
      <c r="C13" s="73" t="s">
        <v>3487</v>
      </c>
      <c r="D13" s="73" t="s">
        <v>4396</v>
      </c>
      <c r="E13" s="73" t="s">
        <v>3791</v>
      </c>
      <c r="F13" s="117">
        <v>3</v>
      </c>
      <c r="G13" s="118">
        <v>120</v>
      </c>
      <c r="H13" s="117">
        <v>18</v>
      </c>
      <c r="I13" s="117">
        <v>0</v>
      </c>
    </row>
    <row r="14" spans="1:9" ht="27" customHeight="1">
      <c r="A14" s="143" t="s">
        <v>4180</v>
      </c>
      <c r="B14" s="143"/>
      <c r="C14" s="143"/>
      <c r="D14" s="143"/>
      <c r="E14" s="143"/>
      <c r="F14" s="119">
        <f>SUM(F4:F13)</f>
        <v>39</v>
      </c>
      <c r="G14" s="118">
        <f>SUM(G4:G13)</f>
        <v>1552</v>
      </c>
      <c r="H14" s="117">
        <f t="shared" ref="H14:I14" si="0">SUM(H4:H13)</f>
        <v>152</v>
      </c>
      <c r="I14" s="117">
        <f t="shared" si="0"/>
        <v>2</v>
      </c>
    </row>
  </sheetData>
  <autoFilter ref="A3:I3" xr:uid="{00000000-0009-0000-0000-000002000000}"/>
  <mergeCells count="1">
    <mergeCell ref="A14:E14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K9"/>
  <sheetViews>
    <sheetView view="pageBreakPreview" zoomScale="90" zoomScaleNormal="80" zoomScaleSheetLayoutView="90" workbookViewId="0">
      <selection activeCell="E6" sqref="E6"/>
    </sheetView>
  </sheetViews>
  <sheetFormatPr defaultRowHeight="16.5"/>
  <cols>
    <col min="1" max="1" width="15" style="21" customWidth="1"/>
    <col min="2" max="2" width="21.875" style="21" customWidth="1"/>
    <col min="3" max="5" width="13" style="21" customWidth="1"/>
    <col min="6" max="16384" width="9" style="21"/>
  </cols>
  <sheetData>
    <row r="1" spans="1:11">
      <c r="A1" s="21" t="s">
        <v>72</v>
      </c>
    </row>
    <row r="2" spans="1:11">
      <c r="A2" s="21" t="s">
        <v>74</v>
      </c>
    </row>
    <row r="3" spans="1:11" ht="35.1" customHeight="1">
      <c r="A3" s="4" t="s">
        <v>50</v>
      </c>
      <c r="B3" s="15" t="s">
        <v>4269</v>
      </c>
      <c r="C3" s="4" t="s">
        <v>51</v>
      </c>
      <c r="D3" s="4" t="s">
        <v>52</v>
      </c>
      <c r="E3" s="4" t="s">
        <v>53</v>
      </c>
      <c r="F3" s="25" t="s">
        <v>4114</v>
      </c>
      <c r="G3" s="25" t="s">
        <v>4115</v>
      </c>
      <c r="H3" s="25" t="s">
        <v>4116</v>
      </c>
      <c r="I3" s="25" t="s">
        <v>4117</v>
      </c>
      <c r="J3" s="25" t="s">
        <v>75</v>
      </c>
      <c r="K3" s="25" t="s">
        <v>76</v>
      </c>
    </row>
    <row r="4" spans="1:11" ht="27" customHeight="1">
      <c r="A4" s="6" t="s">
        <v>3488</v>
      </c>
      <c r="B4" s="6" t="s">
        <v>3489</v>
      </c>
      <c r="C4" s="73" t="s">
        <v>3490</v>
      </c>
      <c r="D4" s="73" t="s">
        <v>3491</v>
      </c>
      <c r="E4" s="73" t="s">
        <v>3492</v>
      </c>
      <c r="F4" s="117">
        <v>9</v>
      </c>
      <c r="G4" s="117">
        <v>358</v>
      </c>
      <c r="H4" s="117">
        <v>6</v>
      </c>
      <c r="I4" s="117">
        <v>226</v>
      </c>
      <c r="J4" s="117">
        <v>37</v>
      </c>
      <c r="K4" s="117">
        <v>2</v>
      </c>
    </row>
    <row r="5" spans="1:11" ht="27" customHeight="1">
      <c r="A5" s="6" t="s">
        <v>3493</v>
      </c>
      <c r="B5" s="6" t="s">
        <v>3494</v>
      </c>
      <c r="C5" s="73" t="s">
        <v>1626</v>
      </c>
      <c r="D5" s="73" t="s">
        <v>3495</v>
      </c>
      <c r="E5" s="73" t="s">
        <v>3496</v>
      </c>
      <c r="F5" s="117">
        <v>12</v>
      </c>
      <c r="G5" s="117">
        <v>480</v>
      </c>
      <c r="H5" s="117">
        <v>12</v>
      </c>
      <c r="I5" s="117">
        <v>464</v>
      </c>
      <c r="J5" s="117">
        <v>72</v>
      </c>
      <c r="K5" s="117">
        <v>6</v>
      </c>
    </row>
    <row r="6" spans="1:11" ht="27" customHeight="1">
      <c r="A6" s="6" t="s">
        <v>3497</v>
      </c>
      <c r="B6" s="6" t="s">
        <v>3498</v>
      </c>
      <c r="C6" s="73" t="s">
        <v>3195</v>
      </c>
      <c r="D6" s="73" t="s">
        <v>3499</v>
      </c>
      <c r="E6" s="73" t="s">
        <v>3500</v>
      </c>
      <c r="F6" s="117">
        <v>9</v>
      </c>
      <c r="G6" s="117">
        <v>358</v>
      </c>
      <c r="H6" s="117">
        <v>9</v>
      </c>
      <c r="I6" s="117">
        <v>335</v>
      </c>
      <c r="J6" s="117">
        <v>53</v>
      </c>
      <c r="K6" s="117">
        <v>5</v>
      </c>
    </row>
    <row r="7" spans="1:11" ht="27" customHeight="1">
      <c r="A7" s="143" t="s">
        <v>4181</v>
      </c>
      <c r="B7" s="143"/>
      <c r="C7" s="143"/>
      <c r="D7" s="143"/>
      <c r="E7" s="143"/>
      <c r="F7" s="117">
        <f>SUM(F4:F6)</f>
        <v>30</v>
      </c>
      <c r="G7" s="118">
        <f>SUM(G4:G6)</f>
        <v>1196</v>
      </c>
      <c r="H7" s="117">
        <f t="shared" ref="H7:K7" si="0">SUM(H4:H6)</f>
        <v>27</v>
      </c>
      <c r="I7" s="117">
        <f t="shared" si="0"/>
        <v>1025</v>
      </c>
      <c r="J7" s="117">
        <f t="shared" si="0"/>
        <v>162</v>
      </c>
      <c r="K7" s="117">
        <f t="shared" si="0"/>
        <v>13</v>
      </c>
    </row>
    <row r="9" spans="1:11">
      <c r="B9" s="24"/>
    </row>
  </sheetData>
  <autoFilter ref="A3:K3" xr:uid="{00000000-0009-0000-0000-000003000000}"/>
  <mergeCells count="1">
    <mergeCell ref="A7:E7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M218"/>
  <sheetViews>
    <sheetView view="pageBreakPreview" zoomScale="80" zoomScaleNormal="80" zoomScaleSheetLayoutView="80" workbookViewId="0">
      <selection activeCell="L1" sqref="L1"/>
    </sheetView>
  </sheetViews>
  <sheetFormatPr defaultRowHeight="16.5"/>
  <cols>
    <col min="1" max="1" width="19.5" style="3" customWidth="1"/>
    <col min="2" max="2" width="24.5" style="3" customWidth="1"/>
    <col min="3" max="5" width="13" style="3" customWidth="1"/>
    <col min="6" max="6" width="16" style="3" customWidth="1"/>
    <col min="7" max="7" width="31.125" style="3" customWidth="1"/>
    <col min="8" max="11" width="9.625" style="126" customWidth="1"/>
    <col min="12" max="16384" width="9" style="3"/>
  </cols>
  <sheetData>
    <row r="1" spans="1:13">
      <c r="A1" s="3" t="s">
        <v>72</v>
      </c>
    </row>
    <row r="2" spans="1:13">
      <c r="A2" s="3" t="s">
        <v>80</v>
      </c>
    </row>
    <row r="3" spans="1:13" ht="35.1" customHeight="1">
      <c r="A3" s="4" t="s">
        <v>50</v>
      </c>
      <c r="B3" s="15" t="s">
        <v>4269</v>
      </c>
      <c r="C3" s="4" t="s">
        <v>51</v>
      </c>
      <c r="D3" s="4" t="s">
        <v>52</v>
      </c>
      <c r="E3" s="4" t="s">
        <v>53</v>
      </c>
      <c r="F3" s="4"/>
      <c r="G3" s="4" t="s">
        <v>4270</v>
      </c>
      <c r="H3" s="127" t="s">
        <v>69</v>
      </c>
      <c r="I3" s="127" t="s">
        <v>77</v>
      </c>
      <c r="J3" s="127" t="s">
        <v>75</v>
      </c>
      <c r="K3" s="127" t="s">
        <v>76</v>
      </c>
    </row>
    <row r="4" spans="1:13" ht="27" customHeight="1">
      <c r="A4" s="6" t="s">
        <v>3551</v>
      </c>
      <c r="B4" s="6" t="s">
        <v>3559</v>
      </c>
      <c r="C4" s="9" t="s">
        <v>3560</v>
      </c>
      <c r="D4" s="9" t="s">
        <v>3561</v>
      </c>
      <c r="E4" s="9" t="s">
        <v>3562</v>
      </c>
      <c r="F4" s="73" t="s">
        <v>4218</v>
      </c>
      <c r="G4" s="6" t="s">
        <v>4218</v>
      </c>
      <c r="H4" s="118">
        <v>11</v>
      </c>
      <c r="I4" s="118">
        <v>342</v>
      </c>
      <c r="J4" s="118">
        <v>40</v>
      </c>
      <c r="K4" s="118">
        <v>7</v>
      </c>
      <c r="M4" s="3">
        <v>7</v>
      </c>
    </row>
    <row r="5" spans="1:13" ht="18" customHeight="1">
      <c r="A5" s="34" t="s">
        <v>3501</v>
      </c>
      <c r="B5" s="34" t="s">
        <v>3452</v>
      </c>
      <c r="C5" s="32" t="s">
        <v>3453</v>
      </c>
      <c r="D5" s="32" t="s">
        <v>3454</v>
      </c>
      <c r="E5" s="32" t="s">
        <v>3455</v>
      </c>
      <c r="F5" s="53"/>
      <c r="G5" s="63" t="s">
        <v>4271</v>
      </c>
      <c r="H5" s="128">
        <v>6</v>
      </c>
      <c r="I5" s="111">
        <v>241</v>
      </c>
      <c r="J5" s="147"/>
      <c r="K5" s="147"/>
    </row>
    <row r="6" spans="1:13" ht="18" customHeight="1">
      <c r="A6" s="37"/>
      <c r="B6" s="37"/>
      <c r="C6" s="38"/>
      <c r="D6" s="38"/>
      <c r="E6" s="38"/>
      <c r="F6" s="55"/>
      <c r="G6" s="65" t="s">
        <v>4220</v>
      </c>
      <c r="H6" s="129">
        <v>9</v>
      </c>
      <c r="I6" s="130">
        <v>311</v>
      </c>
      <c r="J6" s="149"/>
      <c r="K6" s="149"/>
    </row>
    <row r="7" spans="1:13" ht="18" customHeight="1">
      <c r="A7" s="37"/>
      <c r="B7" s="37"/>
      <c r="C7" s="38"/>
      <c r="D7" s="38"/>
      <c r="E7" s="38"/>
      <c r="F7" s="55"/>
      <c r="G7" s="59" t="s">
        <v>4219</v>
      </c>
      <c r="H7" s="131">
        <v>4</v>
      </c>
      <c r="I7" s="108">
        <v>158</v>
      </c>
      <c r="J7" s="148"/>
      <c r="K7" s="148"/>
    </row>
    <row r="8" spans="1:13" ht="18" customHeight="1">
      <c r="A8" s="35"/>
      <c r="B8" s="35"/>
      <c r="C8" s="36"/>
      <c r="D8" s="36"/>
      <c r="E8" s="36"/>
      <c r="F8" s="84"/>
      <c r="G8" s="57" t="s">
        <v>4272</v>
      </c>
      <c r="H8" s="132">
        <f>SUM(H5:H7)</f>
        <v>19</v>
      </c>
      <c r="I8" s="118">
        <f>SUM(I5:I7)</f>
        <v>710</v>
      </c>
      <c r="J8" s="118">
        <v>63</v>
      </c>
      <c r="K8" s="118">
        <v>7</v>
      </c>
      <c r="M8" s="3">
        <v>7</v>
      </c>
    </row>
    <row r="9" spans="1:13" ht="27" customHeight="1">
      <c r="A9" s="6" t="s">
        <v>3502</v>
      </c>
      <c r="B9" s="6" t="s">
        <v>3563</v>
      </c>
      <c r="C9" s="9" t="s">
        <v>2704</v>
      </c>
      <c r="D9" s="9" t="s">
        <v>3564</v>
      </c>
      <c r="E9" s="9" t="s">
        <v>3565</v>
      </c>
      <c r="F9" s="73" t="s">
        <v>4397</v>
      </c>
      <c r="G9" s="27" t="s">
        <v>4221</v>
      </c>
      <c r="H9" s="132">
        <v>11</v>
      </c>
      <c r="I9" s="118">
        <v>362</v>
      </c>
      <c r="J9" s="118">
        <v>37</v>
      </c>
      <c r="K9" s="118">
        <v>6</v>
      </c>
      <c r="M9" s="3">
        <v>6</v>
      </c>
    </row>
    <row r="10" spans="1:13" ht="18" customHeight="1">
      <c r="A10" s="34" t="s">
        <v>3503</v>
      </c>
      <c r="B10" s="34" t="s">
        <v>3566</v>
      </c>
      <c r="C10" s="32" t="s">
        <v>3567</v>
      </c>
      <c r="D10" s="32" t="s">
        <v>3568</v>
      </c>
      <c r="E10" s="32" t="s">
        <v>3569</v>
      </c>
      <c r="F10" s="53"/>
      <c r="G10" s="63" t="s">
        <v>4123</v>
      </c>
      <c r="H10" s="128">
        <v>3</v>
      </c>
      <c r="I10" s="111">
        <v>87</v>
      </c>
      <c r="J10" s="147"/>
      <c r="K10" s="147"/>
    </row>
    <row r="11" spans="1:13" ht="18" customHeight="1">
      <c r="A11" s="37"/>
      <c r="B11" s="37"/>
      <c r="C11" s="55"/>
      <c r="D11" s="55"/>
      <c r="E11" s="55"/>
      <c r="F11" s="55"/>
      <c r="G11" s="65" t="s">
        <v>4124</v>
      </c>
      <c r="H11" s="129">
        <v>3</v>
      </c>
      <c r="I11" s="130">
        <v>101</v>
      </c>
      <c r="J11" s="149"/>
      <c r="K11" s="149"/>
    </row>
    <row r="12" spans="1:13" ht="18" customHeight="1">
      <c r="A12" s="37"/>
      <c r="B12" s="37"/>
      <c r="C12" s="38"/>
      <c r="D12" s="38"/>
      <c r="E12" s="38"/>
      <c r="F12" s="55"/>
      <c r="G12" s="65" t="s">
        <v>4176</v>
      </c>
      <c r="H12" s="129">
        <v>6</v>
      </c>
      <c r="I12" s="130">
        <v>200</v>
      </c>
      <c r="J12" s="149"/>
      <c r="K12" s="149"/>
    </row>
    <row r="13" spans="1:13" ht="18" customHeight="1">
      <c r="A13" s="35"/>
      <c r="B13" s="35"/>
      <c r="C13" s="36"/>
      <c r="D13" s="36"/>
      <c r="E13" s="36"/>
      <c r="F13" s="84"/>
      <c r="G13" s="57" t="s">
        <v>4272</v>
      </c>
      <c r="H13" s="132">
        <f>SUM(H10:H12)</f>
        <v>12</v>
      </c>
      <c r="I13" s="118">
        <f>SUM(I10:I12)</f>
        <v>388</v>
      </c>
      <c r="J13" s="118">
        <v>40</v>
      </c>
      <c r="K13" s="118">
        <v>16</v>
      </c>
      <c r="M13" s="3">
        <v>16</v>
      </c>
    </row>
    <row r="14" spans="1:13" ht="27" customHeight="1">
      <c r="A14" s="6" t="s">
        <v>2713</v>
      </c>
      <c r="B14" s="6" t="s">
        <v>3570</v>
      </c>
      <c r="C14" s="9" t="s">
        <v>795</v>
      </c>
      <c r="D14" s="9" t="s">
        <v>3571</v>
      </c>
      <c r="E14" s="9" t="s">
        <v>3572</v>
      </c>
      <c r="F14" s="73" t="s">
        <v>4397</v>
      </c>
      <c r="G14" s="27" t="s">
        <v>4221</v>
      </c>
      <c r="H14" s="132">
        <v>17</v>
      </c>
      <c r="I14" s="118">
        <v>657</v>
      </c>
      <c r="J14" s="118">
        <v>39</v>
      </c>
      <c r="K14" s="118">
        <v>5</v>
      </c>
      <c r="M14" s="3">
        <v>5</v>
      </c>
    </row>
    <row r="15" spans="1:13" ht="18" customHeight="1">
      <c r="A15" s="34" t="s">
        <v>3504</v>
      </c>
      <c r="B15" s="34" t="s">
        <v>3573</v>
      </c>
      <c r="C15" s="32" t="s">
        <v>813</v>
      </c>
      <c r="D15" s="32" t="s">
        <v>3574</v>
      </c>
      <c r="E15" s="32" t="s">
        <v>3575</v>
      </c>
      <c r="F15" s="53" t="s">
        <v>4398</v>
      </c>
      <c r="G15" s="63" t="s">
        <v>4222</v>
      </c>
      <c r="H15" s="128">
        <v>12</v>
      </c>
      <c r="I15" s="111">
        <v>474</v>
      </c>
      <c r="J15" s="147"/>
      <c r="K15" s="147"/>
    </row>
    <row r="16" spans="1:13" ht="18" customHeight="1">
      <c r="A16" s="37"/>
      <c r="B16" s="37"/>
      <c r="C16" s="38"/>
      <c r="D16" s="38"/>
      <c r="E16" s="38"/>
      <c r="F16" s="55" t="s">
        <v>4398</v>
      </c>
      <c r="G16" s="59" t="s">
        <v>4223</v>
      </c>
      <c r="H16" s="131">
        <v>3</v>
      </c>
      <c r="I16" s="108">
        <v>117</v>
      </c>
      <c r="J16" s="148"/>
      <c r="K16" s="148"/>
    </row>
    <row r="17" spans="1:13" ht="18" customHeight="1">
      <c r="A17" s="35"/>
      <c r="B17" s="35"/>
      <c r="C17" s="36"/>
      <c r="D17" s="36"/>
      <c r="E17" s="36"/>
      <c r="F17" s="84"/>
      <c r="G17" s="57" t="s">
        <v>4272</v>
      </c>
      <c r="H17" s="132">
        <v>15</v>
      </c>
      <c r="I17" s="118">
        <f>SUM(I15:I16)</f>
        <v>591</v>
      </c>
      <c r="J17" s="118">
        <v>44</v>
      </c>
      <c r="K17" s="118">
        <v>9</v>
      </c>
      <c r="M17" s="3">
        <v>9</v>
      </c>
    </row>
    <row r="18" spans="1:13" ht="27" customHeight="1">
      <c r="A18" s="6" t="s">
        <v>3505</v>
      </c>
      <c r="B18" s="6" t="s">
        <v>3576</v>
      </c>
      <c r="C18" s="9" t="s">
        <v>2735</v>
      </c>
      <c r="D18" s="9" t="s">
        <v>3577</v>
      </c>
      <c r="E18" s="9" t="s">
        <v>3578</v>
      </c>
      <c r="F18" s="73" t="s">
        <v>4397</v>
      </c>
      <c r="G18" s="27" t="s">
        <v>4221</v>
      </c>
      <c r="H18" s="132">
        <v>16</v>
      </c>
      <c r="I18" s="118">
        <v>603</v>
      </c>
      <c r="J18" s="118">
        <v>43</v>
      </c>
      <c r="K18" s="118">
        <v>5</v>
      </c>
      <c r="M18" s="3">
        <v>5</v>
      </c>
    </row>
    <row r="19" spans="1:13" ht="27" customHeight="1">
      <c r="A19" s="6" t="s">
        <v>3552</v>
      </c>
      <c r="B19" s="6" t="s">
        <v>3579</v>
      </c>
      <c r="C19" s="9" t="s">
        <v>936</v>
      </c>
      <c r="D19" s="9" t="s">
        <v>3580</v>
      </c>
      <c r="E19" s="9" t="s">
        <v>3581</v>
      </c>
      <c r="F19" s="73" t="s">
        <v>4397</v>
      </c>
      <c r="G19" s="27" t="s">
        <v>4220</v>
      </c>
      <c r="H19" s="132">
        <v>5</v>
      </c>
      <c r="I19" s="118">
        <v>134</v>
      </c>
      <c r="J19" s="118">
        <v>25</v>
      </c>
      <c r="K19" s="118">
        <v>4</v>
      </c>
      <c r="M19" s="3">
        <v>4</v>
      </c>
    </row>
    <row r="20" spans="1:13" ht="27" customHeight="1">
      <c r="A20" s="6" t="s">
        <v>3506</v>
      </c>
      <c r="B20" s="6" t="s">
        <v>3582</v>
      </c>
      <c r="C20" s="9" t="s">
        <v>3458</v>
      </c>
      <c r="D20" s="9" t="s">
        <v>3459</v>
      </c>
      <c r="E20" s="9" t="s">
        <v>3460</v>
      </c>
      <c r="F20" s="73" t="s">
        <v>4397</v>
      </c>
      <c r="G20" s="27" t="s">
        <v>4220</v>
      </c>
      <c r="H20" s="132">
        <v>15</v>
      </c>
      <c r="I20" s="118">
        <v>586</v>
      </c>
      <c r="J20" s="118">
        <v>50</v>
      </c>
      <c r="K20" s="118">
        <v>8</v>
      </c>
      <c r="M20" s="3">
        <v>8</v>
      </c>
    </row>
    <row r="21" spans="1:13" ht="27" customHeight="1">
      <c r="A21" s="6" t="s">
        <v>3553</v>
      </c>
      <c r="B21" s="6" t="s">
        <v>3583</v>
      </c>
      <c r="C21" s="9" t="s">
        <v>2758</v>
      </c>
      <c r="D21" s="9" t="s">
        <v>3584</v>
      </c>
      <c r="E21" s="9" t="s">
        <v>3585</v>
      </c>
      <c r="F21" s="73" t="s">
        <v>4397</v>
      </c>
      <c r="G21" s="27" t="s">
        <v>4221</v>
      </c>
      <c r="H21" s="132">
        <v>9</v>
      </c>
      <c r="I21" s="118">
        <v>203</v>
      </c>
      <c r="J21" s="118">
        <v>31</v>
      </c>
      <c r="K21" s="118">
        <v>7</v>
      </c>
      <c r="M21" s="3">
        <v>7</v>
      </c>
    </row>
    <row r="22" spans="1:13" ht="18" customHeight="1">
      <c r="A22" s="34" t="s">
        <v>3554</v>
      </c>
      <c r="B22" s="34" t="s">
        <v>3586</v>
      </c>
      <c r="C22" s="32" t="s">
        <v>606</v>
      </c>
      <c r="D22" s="32" t="s">
        <v>3587</v>
      </c>
      <c r="E22" s="32" t="s">
        <v>3588</v>
      </c>
      <c r="F22" s="53" t="s">
        <v>4399</v>
      </c>
      <c r="G22" s="63" t="s">
        <v>4224</v>
      </c>
      <c r="H22" s="128">
        <v>3</v>
      </c>
      <c r="I22" s="111">
        <v>50</v>
      </c>
      <c r="J22" s="147"/>
      <c r="K22" s="147"/>
    </row>
    <row r="23" spans="1:13" ht="18" customHeight="1">
      <c r="A23" s="37"/>
      <c r="B23" s="37"/>
      <c r="C23" s="38"/>
      <c r="D23" s="38"/>
      <c r="E23" s="38"/>
      <c r="F23" s="55" t="s">
        <v>4400</v>
      </c>
      <c r="G23" s="59" t="s">
        <v>4225</v>
      </c>
      <c r="H23" s="131">
        <v>3</v>
      </c>
      <c r="I23" s="108">
        <v>77</v>
      </c>
      <c r="J23" s="148"/>
      <c r="K23" s="148"/>
    </row>
    <row r="24" spans="1:13" ht="18" customHeight="1">
      <c r="A24" s="35"/>
      <c r="B24" s="35"/>
      <c r="C24" s="36"/>
      <c r="D24" s="36"/>
      <c r="E24" s="36"/>
      <c r="F24" s="84"/>
      <c r="G24" s="57" t="s">
        <v>4272</v>
      </c>
      <c r="H24" s="132">
        <f>SUM(H22:H23)</f>
        <v>6</v>
      </c>
      <c r="I24" s="118">
        <f>SUM(I22:I23)</f>
        <v>127</v>
      </c>
      <c r="J24" s="118">
        <v>32</v>
      </c>
      <c r="K24" s="118">
        <v>14</v>
      </c>
      <c r="M24" s="3">
        <v>14</v>
      </c>
    </row>
    <row r="25" spans="1:13" ht="27" customHeight="1">
      <c r="A25" s="6" t="s">
        <v>3507</v>
      </c>
      <c r="B25" s="6" t="s">
        <v>3589</v>
      </c>
      <c r="C25" s="9" t="s">
        <v>572</v>
      </c>
      <c r="D25" s="9" t="s">
        <v>3590</v>
      </c>
      <c r="E25" s="9" t="s">
        <v>3591</v>
      </c>
      <c r="F25" s="73" t="s">
        <v>4397</v>
      </c>
      <c r="G25" s="27" t="s">
        <v>4221</v>
      </c>
      <c r="H25" s="132">
        <v>3</v>
      </c>
      <c r="I25" s="118">
        <v>75</v>
      </c>
      <c r="J25" s="118">
        <v>20</v>
      </c>
      <c r="K25" s="118">
        <v>5</v>
      </c>
      <c r="M25" s="3">
        <v>5</v>
      </c>
    </row>
    <row r="26" spans="1:13" ht="18" customHeight="1">
      <c r="A26" s="34" t="s">
        <v>3555</v>
      </c>
      <c r="B26" s="34" t="s">
        <v>3592</v>
      </c>
      <c r="C26" s="32" t="s">
        <v>3593</v>
      </c>
      <c r="D26" s="32" t="s">
        <v>3594</v>
      </c>
      <c r="E26" s="32" t="s">
        <v>3595</v>
      </c>
      <c r="F26" s="53" t="s">
        <v>4397</v>
      </c>
      <c r="G26" s="63" t="s">
        <v>4126</v>
      </c>
      <c r="H26" s="128">
        <v>3</v>
      </c>
      <c r="I26" s="111">
        <v>45</v>
      </c>
      <c r="J26" s="147"/>
      <c r="K26" s="147"/>
    </row>
    <row r="27" spans="1:13" ht="18" customHeight="1">
      <c r="A27" s="37"/>
      <c r="B27" s="37"/>
      <c r="C27" s="38"/>
      <c r="D27" s="38"/>
      <c r="E27" s="38"/>
      <c r="F27" s="55" t="s">
        <v>4401</v>
      </c>
      <c r="G27" s="65" t="s">
        <v>4127</v>
      </c>
      <c r="H27" s="129">
        <v>3</v>
      </c>
      <c r="I27" s="130">
        <v>65</v>
      </c>
      <c r="J27" s="149"/>
      <c r="K27" s="149"/>
    </row>
    <row r="28" spans="1:13" ht="18" customHeight="1">
      <c r="A28" s="37"/>
      <c r="B28" s="37"/>
      <c r="C28" s="38"/>
      <c r="D28" s="38"/>
      <c r="E28" s="38"/>
      <c r="F28" s="55" t="s">
        <v>4398</v>
      </c>
      <c r="G28" s="59" t="s">
        <v>4130</v>
      </c>
      <c r="H28" s="131">
        <v>3</v>
      </c>
      <c r="I28" s="108">
        <v>20</v>
      </c>
      <c r="J28" s="148"/>
      <c r="K28" s="148"/>
    </row>
    <row r="29" spans="1:13" ht="18" customHeight="1">
      <c r="A29" s="35"/>
      <c r="B29" s="35"/>
      <c r="C29" s="36"/>
      <c r="D29" s="36"/>
      <c r="E29" s="36"/>
      <c r="F29" s="84"/>
      <c r="G29" s="57" t="s">
        <v>4272</v>
      </c>
      <c r="H29" s="132">
        <f>SUM(H26:H28)</f>
        <v>9</v>
      </c>
      <c r="I29" s="118">
        <f>SUM(I26:I28)</f>
        <v>130</v>
      </c>
      <c r="J29" s="118">
        <v>33</v>
      </c>
      <c r="K29" s="118">
        <v>7</v>
      </c>
      <c r="M29" s="3">
        <v>7</v>
      </c>
    </row>
    <row r="30" spans="1:13" ht="27" customHeight="1">
      <c r="A30" s="6" t="s">
        <v>3508</v>
      </c>
      <c r="B30" s="6" t="s">
        <v>3462</v>
      </c>
      <c r="C30" s="9" t="s">
        <v>91</v>
      </c>
      <c r="D30" s="9" t="s">
        <v>3463</v>
      </c>
      <c r="E30" s="9" t="s">
        <v>3464</v>
      </c>
      <c r="F30" s="73" t="s">
        <v>4397</v>
      </c>
      <c r="G30" s="27" t="s">
        <v>4220</v>
      </c>
      <c r="H30" s="132">
        <v>18</v>
      </c>
      <c r="I30" s="118">
        <v>728</v>
      </c>
      <c r="J30" s="118">
        <v>70</v>
      </c>
      <c r="K30" s="118">
        <v>8</v>
      </c>
      <c r="M30" s="3">
        <v>8</v>
      </c>
    </row>
    <row r="31" spans="1:13" ht="27" customHeight="1">
      <c r="A31" s="6" t="s">
        <v>3509</v>
      </c>
      <c r="B31" s="6" t="s">
        <v>3596</v>
      </c>
      <c r="C31" s="9" t="s">
        <v>3597</v>
      </c>
      <c r="D31" s="9" t="s">
        <v>3598</v>
      </c>
      <c r="E31" s="9" t="s">
        <v>3599</v>
      </c>
      <c r="F31" s="73" t="s">
        <v>4397</v>
      </c>
      <c r="G31" s="27" t="s">
        <v>4221</v>
      </c>
      <c r="H31" s="132">
        <v>24</v>
      </c>
      <c r="I31" s="118">
        <v>950</v>
      </c>
      <c r="J31" s="118">
        <v>66</v>
      </c>
      <c r="K31" s="118">
        <v>7</v>
      </c>
      <c r="M31" s="3">
        <v>7</v>
      </c>
    </row>
    <row r="32" spans="1:13" ht="18" customHeight="1">
      <c r="A32" s="34" t="s">
        <v>3510</v>
      </c>
      <c r="B32" s="34" t="s">
        <v>3600</v>
      </c>
      <c r="C32" s="32" t="s">
        <v>91</v>
      </c>
      <c r="D32" s="32" t="s">
        <v>3601</v>
      </c>
      <c r="E32" s="32" t="s">
        <v>3602</v>
      </c>
      <c r="F32" s="53" t="s">
        <v>4397</v>
      </c>
      <c r="G32" s="63" t="s">
        <v>4221</v>
      </c>
      <c r="H32" s="128">
        <v>18</v>
      </c>
      <c r="I32" s="111">
        <v>702</v>
      </c>
      <c r="J32" s="147"/>
      <c r="K32" s="147"/>
    </row>
    <row r="33" spans="1:13" ht="18" customHeight="1">
      <c r="A33" s="37"/>
      <c r="B33" s="37"/>
      <c r="C33" s="38"/>
      <c r="D33" s="38"/>
      <c r="E33" s="38"/>
      <c r="F33" s="55" t="s">
        <v>4402</v>
      </c>
      <c r="G33" s="65" t="s">
        <v>4226</v>
      </c>
      <c r="H33" s="129">
        <v>3</v>
      </c>
      <c r="I33" s="130">
        <v>119</v>
      </c>
      <c r="J33" s="149"/>
      <c r="K33" s="149"/>
    </row>
    <row r="34" spans="1:13" ht="18" customHeight="1">
      <c r="A34" s="37"/>
      <c r="B34" s="37"/>
      <c r="C34" s="38"/>
      <c r="D34" s="38"/>
      <c r="E34" s="38"/>
      <c r="F34" s="55" t="s">
        <v>4403</v>
      </c>
      <c r="G34" s="59" t="s">
        <v>4227</v>
      </c>
      <c r="H34" s="131">
        <v>3</v>
      </c>
      <c r="I34" s="108">
        <v>47</v>
      </c>
      <c r="J34" s="148"/>
      <c r="K34" s="148"/>
    </row>
    <row r="35" spans="1:13" ht="18" customHeight="1">
      <c r="A35" s="35"/>
      <c r="B35" s="35"/>
      <c r="C35" s="36"/>
      <c r="D35" s="36"/>
      <c r="E35" s="36"/>
      <c r="F35" s="84"/>
      <c r="G35" s="57" t="s">
        <v>4272</v>
      </c>
      <c r="H35" s="132">
        <f>SUM(H32:H34)</f>
        <v>24</v>
      </c>
      <c r="I35" s="118">
        <f>SUM(I32:I34)</f>
        <v>868</v>
      </c>
      <c r="J35" s="118">
        <v>65</v>
      </c>
      <c r="K35" s="118">
        <v>8</v>
      </c>
      <c r="M35" s="3">
        <v>8</v>
      </c>
    </row>
    <row r="36" spans="1:13" ht="18" customHeight="1">
      <c r="A36" s="34" t="s">
        <v>124</v>
      </c>
      <c r="B36" s="34" t="s">
        <v>3603</v>
      </c>
      <c r="C36" s="32" t="s">
        <v>217</v>
      </c>
      <c r="D36" s="32" t="s">
        <v>3604</v>
      </c>
      <c r="E36" s="32" t="s">
        <v>3605</v>
      </c>
      <c r="F36" s="53"/>
      <c r="G36" s="63" t="s">
        <v>4271</v>
      </c>
      <c r="H36" s="128">
        <v>7</v>
      </c>
      <c r="I36" s="111">
        <v>280</v>
      </c>
      <c r="J36" s="147"/>
      <c r="K36" s="147"/>
    </row>
    <row r="37" spans="1:13" ht="18" customHeight="1">
      <c r="A37" s="37"/>
      <c r="B37" s="37"/>
      <c r="C37" s="38"/>
      <c r="D37" s="38"/>
      <c r="E37" s="38"/>
      <c r="F37" s="55"/>
      <c r="G37" s="65" t="s">
        <v>4131</v>
      </c>
      <c r="H37" s="129">
        <v>12</v>
      </c>
      <c r="I37" s="130">
        <v>474</v>
      </c>
      <c r="J37" s="149"/>
      <c r="K37" s="149"/>
    </row>
    <row r="38" spans="1:13" ht="18" customHeight="1">
      <c r="A38" s="37"/>
      <c r="B38" s="37"/>
      <c r="C38" s="38"/>
      <c r="D38" s="38"/>
      <c r="E38" s="38"/>
      <c r="F38" s="55"/>
      <c r="G38" s="59" t="s">
        <v>4132</v>
      </c>
      <c r="H38" s="131">
        <v>2</v>
      </c>
      <c r="I38" s="108">
        <v>79</v>
      </c>
      <c r="J38" s="148"/>
      <c r="K38" s="148"/>
    </row>
    <row r="39" spans="1:13" ht="18" customHeight="1">
      <c r="A39" s="35"/>
      <c r="B39" s="35"/>
      <c r="C39" s="36"/>
      <c r="D39" s="36"/>
      <c r="E39" s="36"/>
      <c r="F39" s="84"/>
      <c r="G39" s="57" t="s">
        <v>4272</v>
      </c>
      <c r="H39" s="132">
        <f>SUM(H36:H38)</f>
        <v>21</v>
      </c>
      <c r="I39" s="118">
        <f>SUM(I36:I38)</f>
        <v>833</v>
      </c>
      <c r="J39" s="118">
        <v>55</v>
      </c>
      <c r="K39" s="118">
        <v>10</v>
      </c>
      <c r="M39" s="3">
        <v>10</v>
      </c>
    </row>
    <row r="40" spans="1:13" ht="18" customHeight="1">
      <c r="A40" s="34" t="s">
        <v>3511</v>
      </c>
      <c r="B40" s="34" t="s">
        <v>3606</v>
      </c>
      <c r="C40" s="32" t="s">
        <v>640</v>
      </c>
      <c r="D40" s="32" t="s">
        <v>3607</v>
      </c>
      <c r="E40" s="32" t="s">
        <v>3608</v>
      </c>
      <c r="F40" s="53"/>
      <c r="G40" s="63" t="s">
        <v>4133</v>
      </c>
      <c r="H40" s="128">
        <v>3</v>
      </c>
      <c r="I40" s="111">
        <v>111</v>
      </c>
      <c r="J40" s="147"/>
      <c r="K40" s="147"/>
    </row>
    <row r="41" spans="1:13" ht="18" customHeight="1">
      <c r="A41" s="37"/>
      <c r="B41" s="37"/>
      <c r="C41" s="38"/>
      <c r="D41" s="38"/>
      <c r="E41" s="38"/>
      <c r="F41" s="55"/>
      <c r="G41" s="65" t="s">
        <v>4134</v>
      </c>
      <c r="H41" s="129">
        <v>3</v>
      </c>
      <c r="I41" s="130">
        <v>111</v>
      </c>
      <c r="J41" s="149"/>
      <c r="K41" s="149"/>
    </row>
    <row r="42" spans="1:13" ht="18" customHeight="1">
      <c r="A42" s="37"/>
      <c r="B42" s="37"/>
      <c r="C42" s="38"/>
      <c r="D42" s="38"/>
      <c r="E42" s="38"/>
      <c r="F42" s="55"/>
      <c r="G42" s="65" t="s">
        <v>4135</v>
      </c>
      <c r="H42" s="129">
        <v>3</v>
      </c>
      <c r="I42" s="130">
        <v>116</v>
      </c>
      <c r="J42" s="149"/>
      <c r="K42" s="149"/>
    </row>
    <row r="43" spans="1:13" ht="18" customHeight="1">
      <c r="A43" s="37"/>
      <c r="B43" s="37"/>
      <c r="C43" s="55"/>
      <c r="D43" s="55"/>
      <c r="E43" s="55"/>
      <c r="F43" s="55"/>
      <c r="G43" s="65" t="s">
        <v>4137</v>
      </c>
      <c r="H43" s="129">
        <v>3</v>
      </c>
      <c r="I43" s="130">
        <v>114</v>
      </c>
      <c r="J43" s="149"/>
      <c r="K43" s="149"/>
    </row>
    <row r="44" spans="1:13" ht="18" customHeight="1">
      <c r="A44" s="37"/>
      <c r="B44" s="37"/>
      <c r="C44" s="38"/>
      <c r="D44" s="38"/>
      <c r="E44" s="38"/>
      <c r="F44" s="55"/>
      <c r="G44" s="65" t="s">
        <v>4136</v>
      </c>
      <c r="H44" s="129">
        <v>3</v>
      </c>
      <c r="I44" s="130">
        <v>105</v>
      </c>
      <c r="J44" s="149"/>
      <c r="K44" s="149"/>
    </row>
    <row r="45" spans="1:13" ht="18" customHeight="1">
      <c r="A45" s="37"/>
      <c r="B45" s="37"/>
      <c r="C45" s="38"/>
      <c r="D45" s="38"/>
      <c r="E45" s="38"/>
      <c r="F45" s="55"/>
      <c r="G45" s="65" t="s">
        <v>4139</v>
      </c>
      <c r="H45" s="129">
        <v>3</v>
      </c>
      <c r="I45" s="130">
        <v>116</v>
      </c>
      <c r="J45" s="149"/>
      <c r="K45" s="149"/>
    </row>
    <row r="46" spans="1:13" ht="18" customHeight="1">
      <c r="A46" s="37"/>
      <c r="B46" s="37"/>
      <c r="C46" s="38"/>
      <c r="D46" s="38"/>
      <c r="E46" s="38"/>
      <c r="F46" s="55"/>
      <c r="G46" s="59" t="s">
        <v>4138</v>
      </c>
      <c r="H46" s="131">
        <v>3</v>
      </c>
      <c r="I46" s="108">
        <v>95</v>
      </c>
      <c r="J46" s="148"/>
      <c r="K46" s="148"/>
    </row>
    <row r="47" spans="1:13" ht="18" customHeight="1">
      <c r="A47" s="35"/>
      <c r="B47" s="35"/>
      <c r="C47" s="36"/>
      <c r="D47" s="36"/>
      <c r="E47" s="36"/>
      <c r="F47" s="84"/>
      <c r="G47" s="57" t="s">
        <v>4272</v>
      </c>
      <c r="H47" s="132">
        <f>SUM(H40:H46)</f>
        <v>21</v>
      </c>
      <c r="I47" s="118">
        <f>SUM(I40:I46)</f>
        <v>768</v>
      </c>
      <c r="J47" s="118">
        <v>65</v>
      </c>
      <c r="K47" s="118">
        <v>40</v>
      </c>
      <c r="M47" s="3">
        <v>40</v>
      </c>
    </row>
    <row r="48" spans="1:13" ht="18" customHeight="1">
      <c r="A48" s="34" t="s">
        <v>3512</v>
      </c>
      <c r="B48" s="34" t="s">
        <v>3609</v>
      </c>
      <c r="C48" s="32" t="s">
        <v>157</v>
      </c>
      <c r="D48" s="32" t="s">
        <v>3610</v>
      </c>
      <c r="E48" s="32" t="s">
        <v>3611</v>
      </c>
      <c r="F48" s="53"/>
      <c r="G48" s="63" t="s">
        <v>4122</v>
      </c>
      <c r="H48" s="128">
        <v>6</v>
      </c>
      <c r="I48" s="111">
        <v>236</v>
      </c>
      <c r="J48" s="147"/>
      <c r="K48" s="147"/>
    </row>
    <row r="49" spans="1:13" ht="18" customHeight="1">
      <c r="A49" s="37"/>
      <c r="B49" s="37"/>
      <c r="C49" s="38"/>
      <c r="D49" s="38"/>
      <c r="E49" s="38"/>
      <c r="F49" s="55"/>
      <c r="G49" s="64" t="s">
        <v>4140</v>
      </c>
      <c r="H49" s="133">
        <v>6</v>
      </c>
      <c r="I49" s="112">
        <v>233</v>
      </c>
      <c r="J49" s="149"/>
      <c r="K49" s="149"/>
    </row>
    <row r="50" spans="1:13" ht="18" customHeight="1">
      <c r="A50" s="37"/>
      <c r="B50" s="37"/>
      <c r="C50" s="38"/>
      <c r="D50" s="38"/>
      <c r="E50" s="38"/>
      <c r="F50" s="55"/>
      <c r="G50" s="64" t="s">
        <v>4141</v>
      </c>
      <c r="H50" s="133">
        <v>3</v>
      </c>
      <c r="I50" s="112">
        <v>120</v>
      </c>
      <c r="J50" s="149"/>
      <c r="K50" s="149"/>
    </row>
    <row r="51" spans="1:13" ht="18" customHeight="1">
      <c r="A51" s="37"/>
      <c r="B51" s="37"/>
      <c r="C51" s="55"/>
      <c r="D51" s="55"/>
      <c r="E51" s="55"/>
      <c r="F51" s="55"/>
      <c r="G51" s="64" t="s">
        <v>4143</v>
      </c>
      <c r="H51" s="133">
        <v>3</v>
      </c>
      <c r="I51" s="112">
        <v>120</v>
      </c>
      <c r="J51" s="149"/>
      <c r="K51" s="149"/>
    </row>
    <row r="52" spans="1:13" ht="18" customHeight="1">
      <c r="A52" s="37"/>
      <c r="B52" s="37"/>
      <c r="C52" s="38"/>
      <c r="D52" s="38"/>
      <c r="E52" s="38"/>
      <c r="F52" s="55"/>
      <c r="G52" s="64" t="s">
        <v>4142</v>
      </c>
      <c r="H52" s="133">
        <v>3</v>
      </c>
      <c r="I52" s="112">
        <v>119</v>
      </c>
      <c r="J52" s="149"/>
      <c r="K52" s="149"/>
    </row>
    <row r="53" spans="1:13" ht="18" customHeight="1">
      <c r="A53" s="37"/>
      <c r="B53" s="37"/>
      <c r="C53" s="38"/>
      <c r="D53" s="38"/>
      <c r="E53" s="38"/>
      <c r="F53" s="55"/>
      <c r="G53" s="59" t="s">
        <v>4125</v>
      </c>
      <c r="H53" s="131">
        <v>3</v>
      </c>
      <c r="I53" s="108">
        <v>112</v>
      </c>
      <c r="J53" s="148"/>
      <c r="K53" s="148"/>
    </row>
    <row r="54" spans="1:13" ht="18" customHeight="1">
      <c r="A54" s="35"/>
      <c r="B54" s="35"/>
      <c r="C54" s="36"/>
      <c r="D54" s="36"/>
      <c r="E54" s="36"/>
      <c r="F54" s="84"/>
      <c r="G54" s="57" t="s">
        <v>4272</v>
      </c>
      <c r="H54" s="132">
        <f>SUM(H48:H53)</f>
        <v>24</v>
      </c>
      <c r="I54" s="118">
        <f>SUM(I48:I53)</f>
        <v>940</v>
      </c>
      <c r="J54" s="118">
        <v>70</v>
      </c>
      <c r="K54" s="118">
        <v>24</v>
      </c>
      <c r="M54" s="3">
        <v>24</v>
      </c>
    </row>
    <row r="55" spans="1:13" ht="18" customHeight="1">
      <c r="A55" s="34" t="s">
        <v>3513</v>
      </c>
      <c r="B55" s="34" t="s">
        <v>3612</v>
      </c>
      <c r="C55" s="32" t="s">
        <v>103</v>
      </c>
      <c r="D55" s="32" t="s">
        <v>3613</v>
      </c>
      <c r="E55" s="32" t="s">
        <v>3614</v>
      </c>
      <c r="F55" s="53"/>
      <c r="G55" s="63" t="s">
        <v>4222</v>
      </c>
      <c r="H55" s="128">
        <v>9</v>
      </c>
      <c r="I55" s="111">
        <v>358</v>
      </c>
      <c r="J55" s="147"/>
      <c r="K55" s="147"/>
    </row>
    <row r="56" spans="1:13" ht="18" customHeight="1">
      <c r="A56" s="37"/>
      <c r="B56" s="37"/>
      <c r="C56" s="38"/>
      <c r="D56" s="38"/>
      <c r="E56" s="38"/>
      <c r="F56" s="55"/>
      <c r="G56" s="65" t="s">
        <v>4152</v>
      </c>
      <c r="H56" s="129">
        <v>6</v>
      </c>
      <c r="I56" s="130">
        <v>239</v>
      </c>
      <c r="J56" s="149"/>
      <c r="K56" s="149"/>
    </row>
    <row r="57" spans="1:13" ht="18" customHeight="1">
      <c r="A57" s="37"/>
      <c r="B57" s="37"/>
      <c r="C57" s="38"/>
      <c r="D57" s="38"/>
      <c r="E57" s="38"/>
      <c r="F57" s="55"/>
      <c r="G57" s="59" t="s">
        <v>4267</v>
      </c>
      <c r="H57" s="131">
        <v>6</v>
      </c>
      <c r="I57" s="108">
        <v>237</v>
      </c>
      <c r="J57" s="148"/>
      <c r="K57" s="148"/>
    </row>
    <row r="58" spans="1:13" ht="18" customHeight="1">
      <c r="A58" s="35"/>
      <c r="B58" s="35"/>
      <c r="C58" s="36"/>
      <c r="D58" s="36"/>
      <c r="E58" s="36"/>
      <c r="F58" s="84"/>
      <c r="G58" s="57" t="s">
        <v>4272</v>
      </c>
      <c r="H58" s="132">
        <f>SUM(H55:H57)</f>
        <v>21</v>
      </c>
      <c r="I58" s="118">
        <f>SUM(I55:I57)</f>
        <v>834</v>
      </c>
      <c r="J58" s="118">
        <v>66</v>
      </c>
      <c r="K58" s="118">
        <v>8</v>
      </c>
      <c r="M58" s="3">
        <v>8</v>
      </c>
    </row>
    <row r="59" spans="1:13" ht="27" customHeight="1">
      <c r="A59" s="6" t="s">
        <v>3514</v>
      </c>
      <c r="B59" s="6" t="s">
        <v>3615</v>
      </c>
      <c r="C59" s="9" t="s">
        <v>3616</v>
      </c>
      <c r="D59" s="9" t="s">
        <v>3617</v>
      </c>
      <c r="E59" s="9" t="s">
        <v>3618</v>
      </c>
      <c r="F59" s="73" t="s">
        <v>4397</v>
      </c>
      <c r="G59" s="27" t="s">
        <v>4221</v>
      </c>
      <c r="H59" s="132">
        <v>24</v>
      </c>
      <c r="I59" s="118">
        <v>959</v>
      </c>
      <c r="J59" s="118">
        <v>58</v>
      </c>
      <c r="K59" s="118">
        <v>7</v>
      </c>
      <c r="M59" s="3">
        <v>7</v>
      </c>
    </row>
    <row r="60" spans="1:13" ht="27" customHeight="1">
      <c r="A60" s="6" t="s">
        <v>4404</v>
      </c>
      <c r="B60" s="6" t="s">
        <v>3619</v>
      </c>
      <c r="C60" s="9" t="s">
        <v>3620</v>
      </c>
      <c r="D60" s="9" t="s">
        <v>3621</v>
      </c>
      <c r="E60" s="9" t="s">
        <v>3622</v>
      </c>
      <c r="F60" s="73" t="s">
        <v>4397</v>
      </c>
      <c r="G60" s="27" t="s">
        <v>4221</v>
      </c>
      <c r="H60" s="132">
        <v>3</v>
      </c>
      <c r="I60" s="118">
        <v>60</v>
      </c>
      <c r="J60" s="118">
        <v>14</v>
      </c>
      <c r="K60" s="118">
        <v>4</v>
      </c>
      <c r="M60" s="3">
        <v>4</v>
      </c>
    </row>
    <row r="61" spans="1:13" ht="27" customHeight="1">
      <c r="A61" s="6" t="s">
        <v>3515</v>
      </c>
      <c r="B61" s="6" t="s">
        <v>3489</v>
      </c>
      <c r="C61" s="9" t="s">
        <v>3490</v>
      </c>
      <c r="D61" s="9" t="s">
        <v>3491</v>
      </c>
      <c r="E61" s="9" t="s">
        <v>3492</v>
      </c>
      <c r="F61" s="73" t="s">
        <v>4397</v>
      </c>
      <c r="G61" s="27" t="s">
        <v>4221</v>
      </c>
      <c r="H61" s="132">
        <v>3</v>
      </c>
      <c r="I61" s="118">
        <v>108</v>
      </c>
      <c r="J61" s="118">
        <v>10</v>
      </c>
      <c r="K61" s="118">
        <v>6</v>
      </c>
      <c r="M61" s="3">
        <v>6</v>
      </c>
    </row>
    <row r="62" spans="1:13" ht="27" customHeight="1">
      <c r="A62" s="6" t="s">
        <v>3516</v>
      </c>
      <c r="B62" s="6" t="s">
        <v>3623</v>
      </c>
      <c r="C62" s="9" t="s">
        <v>3624</v>
      </c>
      <c r="D62" s="9" t="s">
        <v>3625</v>
      </c>
      <c r="E62" s="9" t="s">
        <v>3626</v>
      </c>
      <c r="F62" s="73" t="s">
        <v>4401</v>
      </c>
      <c r="G62" s="27" t="s">
        <v>4144</v>
      </c>
      <c r="H62" s="132">
        <v>18</v>
      </c>
      <c r="I62" s="118">
        <v>660</v>
      </c>
      <c r="J62" s="118">
        <v>60</v>
      </c>
      <c r="K62" s="118">
        <v>13</v>
      </c>
      <c r="M62" s="3">
        <v>13</v>
      </c>
    </row>
    <row r="63" spans="1:13" ht="27" customHeight="1">
      <c r="A63" s="6" t="s">
        <v>3517</v>
      </c>
      <c r="B63" s="6" t="s">
        <v>3627</v>
      </c>
      <c r="C63" s="9" t="s">
        <v>323</v>
      </c>
      <c r="D63" s="9" t="s">
        <v>3628</v>
      </c>
      <c r="E63" s="9" t="s">
        <v>3629</v>
      </c>
      <c r="F63" s="73" t="s">
        <v>4397</v>
      </c>
      <c r="G63" s="27" t="s">
        <v>4221</v>
      </c>
      <c r="H63" s="132">
        <v>18</v>
      </c>
      <c r="I63" s="118">
        <v>703</v>
      </c>
      <c r="J63" s="118">
        <v>44</v>
      </c>
      <c r="K63" s="118">
        <v>7</v>
      </c>
      <c r="M63" s="3">
        <v>7</v>
      </c>
    </row>
    <row r="64" spans="1:13" ht="18" customHeight="1">
      <c r="A64" s="34" t="s">
        <v>2598</v>
      </c>
      <c r="B64" s="34" t="s">
        <v>3630</v>
      </c>
      <c r="C64" s="53" t="s">
        <v>365</v>
      </c>
      <c r="D64" s="53" t="s">
        <v>3631</v>
      </c>
      <c r="E64" s="53" t="s">
        <v>3632</v>
      </c>
      <c r="F64" s="53"/>
      <c r="G64" s="63" t="s">
        <v>4228</v>
      </c>
      <c r="H64" s="128">
        <v>3</v>
      </c>
      <c r="I64" s="111">
        <v>75</v>
      </c>
      <c r="J64" s="147"/>
      <c r="K64" s="147"/>
    </row>
    <row r="65" spans="1:13" ht="18" customHeight="1">
      <c r="A65" s="37"/>
      <c r="B65" s="37"/>
      <c r="C65" s="54"/>
      <c r="D65" s="54"/>
      <c r="E65" s="54"/>
      <c r="F65" s="55"/>
      <c r="G65" s="65" t="s">
        <v>4405</v>
      </c>
      <c r="H65" s="129">
        <v>2</v>
      </c>
      <c r="I65" s="130">
        <v>65</v>
      </c>
      <c r="J65" s="149"/>
      <c r="K65" s="149"/>
    </row>
    <row r="66" spans="1:13" ht="18" customHeight="1">
      <c r="A66" s="37"/>
      <c r="B66" s="37"/>
      <c r="C66" s="38"/>
      <c r="D66" s="38"/>
      <c r="E66" s="38"/>
      <c r="F66" s="55"/>
      <c r="G66" s="65" t="s">
        <v>4229</v>
      </c>
      <c r="H66" s="129">
        <v>2</v>
      </c>
      <c r="I66" s="130">
        <v>74</v>
      </c>
      <c r="J66" s="149"/>
      <c r="K66" s="149"/>
    </row>
    <row r="67" spans="1:13" ht="18" customHeight="1">
      <c r="A67" s="37"/>
      <c r="B67" s="37"/>
      <c r="C67" s="38"/>
      <c r="D67" s="38"/>
      <c r="E67" s="38"/>
      <c r="F67" s="55"/>
      <c r="G67" s="59" t="s">
        <v>4152</v>
      </c>
      <c r="H67" s="131">
        <v>2</v>
      </c>
      <c r="I67" s="108">
        <v>70</v>
      </c>
      <c r="J67" s="148"/>
      <c r="K67" s="148"/>
    </row>
    <row r="68" spans="1:13" ht="18" customHeight="1">
      <c r="A68" s="35"/>
      <c r="B68" s="35"/>
      <c r="C68" s="36"/>
      <c r="D68" s="36"/>
      <c r="E68" s="36"/>
      <c r="F68" s="84"/>
      <c r="G68" s="57" t="s">
        <v>4272</v>
      </c>
      <c r="H68" s="132">
        <f>SUM(H64:H67)</f>
        <v>9</v>
      </c>
      <c r="I68" s="118">
        <f>SUM(I64:I67)</f>
        <v>284</v>
      </c>
      <c r="J68" s="118">
        <v>30</v>
      </c>
      <c r="K68" s="118">
        <v>7</v>
      </c>
      <c r="M68" s="3">
        <v>7</v>
      </c>
    </row>
    <row r="69" spans="1:13" ht="18" customHeight="1">
      <c r="A69" s="34" t="s">
        <v>3518</v>
      </c>
      <c r="B69" s="34" t="s">
        <v>3633</v>
      </c>
      <c r="C69" s="32" t="s">
        <v>3634</v>
      </c>
      <c r="D69" s="32" t="s">
        <v>3635</v>
      </c>
      <c r="E69" s="32" t="s">
        <v>3636</v>
      </c>
      <c r="F69" s="53"/>
      <c r="G69" s="63" t="s">
        <v>4230</v>
      </c>
      <c r="H69" s="128">
        <v>3</v>
      </c>
      <c r="I69" s="111">
        <v>42</v>
      </c>
      <c r="J69" s="147"/>
      <c r="K69" s="147"/>
    </row>
    <row r="70" spans="1:13" ht="18" customHeight="1">
      <c r="A70" s="37"/>
      <c r="B70" s="37"/>
      <c r="C70" s="38"/>
      <c r="D70" s="38"/>
      <c r="E70" s="38"/>
      <c r="F70" s="55"/>
      <c r="G70" s="65" t="s">
        <v>4231</v>
      </c>
      <c r="H70" s="129">
        <v>3</v>
      </c>
      <c r="I70" s="130">
        <v>61</v>
      </c>
      <c r="J70" s="149"/>
      <c r="K70" s="149"/>
    </row>
    <row r="71" spans="1:13" ht="18" customHeight="1">
      <c r="A71" s="37"/>
      <c r="B71" s="37"/>
      <c r="C71" s="38"/>
      <c r="D71" s="38"/>
      <c r="E71" s="38"/>
      <c r="F71" s="55"/>
      <c r="G71" s="59" t="s">
        <v>4232</v>
      </c>
      <c r="H71" s="131">
        <v>3</v>
      </c>
      <c r="I71" s="108">
        <v>88</v>
      </c>
      <c r="J71" s="148"/>
      <c r="K71" s="148"/>
    </row>
    <row r="72" spans="1:13" ht="18" customHeight="1">
      <c r="A72" s="35"/>
      <c r="B72" s="35"/>
      <c r="C72" s="36"/>
      <c r="D72" s="36"/>
      <c r="E72" s="36"/>
      <c r="F72" s="84"/>
      <c r="G72" s="57" t="s">
        <v>4272</v>
      </c>
      <c r="H72" s="132">
        <f>SUM(H69:H71)</f>
        <v>9</v>
      </c>
      <c r="I72" s="118">
        <f>SUM(I69:I71)</f>
        <v>191</v>
      </c>
      <c r="J72" s="118">
        <v>34</v>
      </c>
      <c r="K72" s="118">
        <v>36</v>
      </c>
      <c r="M72" s="3">
        <v>36</v>
      </c>
    </row>
    <row r="73" spans="1:13" ht="18" customHeight="1">
      <c r="A73" s="34" t="s">
        <v>380</v>
      </c>
      <c r="B73" s="34" t="s">
        <v>3637</v>
      </c>
      <c r="C73" s="32" t="s">
        <v>383</v>
      </c>
      <c r="D73" s="32" t="s">
        <v>3638</v>
      </c>
      <c r="E73" s="32" t="s">
        <v>3639</v>
      </c>
      <c r="F73" s="53"/>
      <c r="G73" s="63" t="s">
        <v>4228</v>
      </c>
      <c r="H73" s="111">
        <v>8</v>
      </c>
      <c r="I73" s="111">
        <v>235</v>
      </c>
      <c r="J73" s="147"/>
      <c r="K73" s="147"/>
    </row>
    <row r="74" spans="1:13" ht="18" customHeight="1">
      <c r="A74" s="37"/>
      <c r="B74" s="37"/>
      <c r="C74" s="38"/>
      <c r="D74" s="38"/>
      <c r="E74" s="38"/>
      <c r="F74" s="55"/>
      <c r="G74" s="65" t="s">
        <v>4233</v>
      </c>
      <c r="H74" s="130">
        <v>3</v>
      </c>
      <c r="I74" s="130">
        <v>78</v>
      </c>
      <c r="J74" s="149"/>
      <c r="K74" s="149"/>
    </row>
    <row r="75" spans="1:13" ht="18" customHeight="1">
      <c r="A75" s="37"/>
      <c r="B75" s="37"/>
      <c r="C75" s="38"/>
      <c r="D75" s="38"/>
      <c r="E75" s="38"/>
      <c r="F75" s="55"/>
      <c r="G75" s="59" t="s">
        <v>4145</v>
      </c>
      <c r="H75" s="108">
        <v>3</v>
      </c>
      <c r="I75" s="108">
        <v>79</v>
      </c>
      <c r="J75" s="148"/>
      <c r="K75" s="148"/>
    </row>
    <row r="76" spans="1:13" ht="18" customHeight="1">
      <c r="A76" s="35"/>
      <c r="B76" s="35"/>
      <c r="C76" s="36"/>
      <c r="D76" s="36"/>
      <c r="E76" s="36"/>
      <c r="F76" s="84"/>
      <c r="G76" s="57" t="s">
        <v>4272</v>
      </c>
      <c r="H76" s="118">
        <f>SUM(H73:H75)</f>
        <v>14</v>
      </c>
      <c r="I76" s="118">
        <f>SUM(I73:I75)</f>
        <v>392</v>
      </c>
      <c r="J76" s="118">
        <v>44</v>
      </c>
      <c r="K76" s="118">
        <v>4</v>
      </c>
      <c r="M76" s="3">
        <v>4</v>
      </c>
    </row>
    <row r="77" spans="1:13" ht="18" customHeight="1">
      <c r="A77" s="34" t="s">
        <v>462</v>
      </c>
      <c r="B77" s="34" t="s">
        <v>3644</v>
      </c>
      <c r="C77" s="32" t="s">
        <v>471</v>
      </c>
      <c r="D77" s="32" t="s">
        <v>3645</v>
      </c>
      <c r="E77" s="32" t="s">
        <v>3646</v>
      </c>
      <c r="F77" s="53"/>
      <c r="G77" s="63" t="s">
        <v>4228</v>
      </c>
      <c r="H77" s="111">
        <v>4</v>
      </c>
      <c r="I77" s="111">
        <v>88</v>
      </c>
      <c r="J77" s="147"/>
      <c r="K77" s="147"/>
    </row>
    <row r="78" spans="1:13" ht="18" customHeight="1">
      <c r="A78" s="37"/>
      <c r="B78" s="37"/>
      <c r="C78" s="38"/>
      <c r="D78" s="38"/>
      <c r="E78" s="38"/>
      <c r="F78" s="55"/>
      <c r="G78" s="59" t="s">
        <v>4274</v>
      </c>
      <c r="H78" s="108">
        <v>3</v>
      </c>
      <c r="I78" s="108">
        <v>77</v>
      </c>
      <c r="J78" s="148"/>
      <c r="K78" s="148"/>
    </row>
    <row r="79" spans="1:13" ht="18" customHeight="1">
      <c r="A79" s="35"/>
      <c r="B79" s="35"/>
      <c r="C79" s="36"/>
      <c r="D79" s="36"/>
      <c r="E79" s="36"/>
      <c r="F79" s="84"/>
      <c r="G79" s="57" t="s">
        <v>4272</v>
      </c>
      <c r="H79" s="132">
        <f>SUM(H77:H78)</f>
        <v>7</v>
      </c>
      <c r="I79" s="118">
        <f>SUM(I77:I78)</f>
        <v>165</v>
      </c>
      <c r="J79" s="118">
        <v>24</v>
      </c>
      <c r="K79" s="118">
        <v>4</v>
      </c>
      <c r="M79" s="3">
        <v>4</v>
      </c>
    </row>
    <row r="80" spans="1:13" ht="27" customHeight="1">
      <c r="A80" s="6" t="s">
        <v>2638</v>
      </c>
      <c r="B80" s="6" t="s">
        <v>3647</v>
      </c>
      <c r="C80" s="9" t="s">
        <v>489</v>
      </c>
      <c r="D80" s="9" t="s">
        <v>3648</v>
      </c>
      <c r="E80" s="9" t="s">
        <v>3649</v>
      </c>
      <c r="F80" s="73" t="s">
        <v>4397</v>
      </c>
      <c r="G80" s="27" t="s">
        <v>4221</v>
      </c>
      <c r="H80" s="132">
        <v>12</v>
      </c>
      <c r="I80" s="118">
        <v>462</v>
      </c>
      <c r="J80" s="118">
        <v>35</v>
      </c>
      <c r="K80" s="118">
        <v>5</v>
      </c>
      <c r="M80" s="3">
        <v>5</v>
      </c>
    </row>
    <row r="81" spans="1:13" ht="27" customHeight="1">
      <c r="A81" s="6" t="s">
        <v>3519</v>
      </c>
      <c r="B81" s="6" t="s">
        <v>3650</v>
      </c>
      <c r="C81" s="9" t="s">
        <v>3651</v>
      </c>
      <c r="D81" s="9" t="s">
        <v>3652</v>
      </c>
      <c r="E81" s="9" t="s">
        <v>3653</v>
      </c>
      <c r="F81" s="73" t="s">
        <v>4397</v>
      </c>
      <c r="G81" s="27" t="s">
        <v>4220</v>
      </c>
      <c r="H81" s="132">
        <v>6</v>
      </c>
      <c r="I81" s="118">
        <v>140</v>
      </c>
      <c r="J81" s="118">
        <v>27</v>
      </c>
      <c r="K81" s="118">
        <v>4</v>
      </c>
      <c r="M81" s="3">
        <v>4</v>
      </c>
    </row>
    <row r="82" spans="1:13" ht="27" customHeight="1">
      <c r="A82" s="6" t="s">
        <v>3520</v>
      </c>
      <c r="B82" s="6" t="s">
        <v>3654</v>
      </c>
      <c r="C82" s="9" t="s">
        <v>2670</v>
      </c>
      <c r="D82" s="9" t="s">
        <v>3655</v>
      </c>
      <c r="E82" s="9" t="s">
        <v>3656</v>
      </c>
      <c r="F82" s="73" t="s">
        <v>4397</v>
      </c>
      <c r="G82" s="27" t="s">
        <v>4221</v>
      </c>
      <c r="H82" s="132">
        <v>12</v>
      </c>
      <c r="I82" s="118">
        <v>469</v>
      </c>
      <c r="J82" s="118">
        <v>30</v>
      </c>
      <c r="K82" s="118">
        <v>4</v>
      </c>
      <c r="M82" s="3">
        <v>4</v>
      </c>
    </row>
    <row r="83" spans="1:13" ht="27" customHeight="1">
      <c r="A83" s="6" t="s">
        <v>3521</v>
      </c>
      <c r="B83" s="6" t="s">
        <v>3657</v>
      </c>
      <c r="C83" s="9" t="s">
        <v>2903</v>
      </c>
      <c r="D83" s="9" t="s">
        <v>3467</v>
      </c>
      <c r="E83" s="9" t="s">
        <v>3468</v>
      </c>
      <c r="F83" s="73" t="s">
        <v>4397</v>
      </c>
      <c r="G83" s="27" t="s">
        <v>4220</v>
      </c>
      <c r="H83" s="132">
        <v>18</v>
      </c>
      <c r="I83" s="118">
        <v>703</v>
      </c>
      <c r="J83" s="118">
        <v>54</v>
      </c>
      <c r="K83" s="118">
        <v>6</v>
      </c>
      <c r="M83" s="3">
        <v>6</v>
      </c>
    </row>
    <row r="84" spans="1:13" ht="18" customHeight="1">
      <c r="A84" s="34" t="s">
        <v>3522</v>
      </c>
      <c r="B84" s="34" t="s">
        <v>3658</v>
      </c>
      <c r="C84" s="32" t="s">
        <v>2903</v>
      </c>
      <c r="D84" s="32" t="s">
        <v>3659</v>
      </c>
      <c r="E84" s="32" t="s">
        <v>3660</v>
      </c>
      <c r="F84" s="53"/>
      <c r="G84" s="63" t="s">
        <v>4234</v>
      </c>
      <c r="H84" s="128">
        <v>3</v>
      </c>
      <c r="I84" s="111">
        <v>74</v>
      </c>
      <c r="J84" s="147"/>
      <c r="K84" s="147"/>
    </row>
    <row r="85" spans="1:13" ht="18" customHeight="1">
      <c r="A85" s="37"/>
      <c r="B85" s="37"/>
      <c r="C85" s="38"/>
      <c r="D85" s="38"/>
      <c r="E85" s="38"/>
      <c r="F85" s="55"/>
      <c r="G85" s="65" t="s">
        <v>4235</v>
      </c>
      <c r="H85" s="129">
        <v>3</v>
      </c>
      <c r="I85" s="130">
        <v>101</v>
      </c>
      <c r="J85" s="149"/>
      <c r="K85" s="149"/>
    </row>
    <row r="86" spans="1:13" ht="18" customHeight="1">
      <c r="A86" s="37"/>
      <c r="B86" s="37"/>
      <c r="C86" s="38"/>
      <c r="D86" s="38"/>
      <c r="E86" s="38"/>
      <c r="F86" s="55"/>
      <c r="G86" s="59" t="s">
        <v>4236</v>
      </c>
      <c r="H86" s="131">
        <v>13</v>
      </c>
      <c r="I86" s="108">
        <v>466</v>
      </c>
      <c r="J86" s="148"/>
      <c r="K86" s="148"/>
    </row>
    <row r="87" spans="1:13" ht="18" customHeight="1">
      <c r="A87" s="35"/>
      <c r="B87" s="35"/>
      <c r="C87" s="36"/>
      <c r="D87" s="36"/>
      <c r="E87" s="36"/>
      <c r="F87" s="84"/>
      <c r="G87" s="57" t="s">
        <v>4272</v>
      </c>
      <c r="H87" s="132">
        <f>SUM(H84:H86)</f>
        <v>19</v>
      </c>
      <c r="I87" s="118">
        <f>SUM(I84:I86)</f>
        <v>641</v>
      </c>
      <c r="J87" s="118">
        <v>62</v>
      </c>
      <c r="K87" s="118">
        <v>15</v>
      </c>
      <c r="M87" s="3">
        <v>15</v>
      </c>
    </row>
    <row r="88" spans="1:13" ht="18" customHeight="1">
      <c r="A88" s="34" t="s">
        <v>3523</v>
      </c>
      <c r="B88" s="34" t="s">
        <v>3661</v>
      </c>
      <c r="C88" s="32" t="s">
        <v>3662</v>
      </c>
      <c r="D88" s="32" t="s">
        <v>3663</v>
      </c>
      <c r="E88" s="32" t="s">
        <v>3664</v>
      </c>
      <c r="F88" s="53"/>
      <c r="G88" s="63" t="s">
        <v>4406</v>
      </c>
      <c r="H88" s="128">
        <v>3</v>
      </c>
      <c r="I88" s="111">
        <v>92</v>
      </c>
      <c r="J88" s="147"/>
      <c r="K88" s="147"/>
    </row>
    <row r="89" spans="1:13" ht="18" customHeight="1">
      <c r="A89" s="37"/>
      <c r="B89" s="37"/>
      <c r="C89" s="38"/>
      <c r="D89" s="38"/>
      <c r="E89" s="38"/>
      <c r="F89" s="55"/>
      <c r="G89" s="65" t="s">
        <v>4237</v>
      </c>
      <c r="H89" s="129">
        <v>2</v>
      </c>
      <c r="I89" s="130">
        <v>46</v>
      </c>
      <c r="J89" s="149"/>
      <c r="K89" s="149"/>
    </row>
    <row r="90" spans="1:13" ht="18" customHeight="1">
      <c r="A90" s="37"/>
      <c r="B90" s="37"/>
      <c r="C90" s="38"/>
      <c r="D90" s="38"/>
      <c r="E90" s="38"/>
      <c r="F90" s="55"/>
      <c r="G90" s="65" t="s">
        <v>4238</v>
      </c>
      <c r="H90" s="129">
        <v>2</v>
      </c>
      <c r="I90" s="130">
        <v>66</v>
      </c>
      <c r="J90" s="149"/>
      <c r="K90" s="149"/>
    </row>
    <row r="91" spans="1:13" ht="18" customHeight="1">
      <c r="A91" s="37"/>
      <c r="B91" s="37"/>
      <c r="C91" s="38"/>
      <c r="D91" s="38"/>
      <c r="E91" s="38"/>
      <c r="F91" s="55"/>
      <c r="G91" s="59" t="s">
        <v>4239</v>
      </c>
      <c r="H91" s="131">
        <v>2</v>
      </c>
      <c r="I91" s="108">
        <v>42</v>
      </c>
      <c r="J91" s="148"/>
      <c r="K91" s="148"/>
    </row>
    <row r="92" spans="1:13" ht="18" customHeight="1">
      <c r="A92" s="35"/>
      <c r="B92" s="35"/>
      <c r="C92" s="36"/>
      <c r="D92" s="36"/>
      <c r="E92" s="36"/>
      <c r="F92" s="84"/>
      <c r="G92" s="57" t="s">
        <v>4272</v>
      </c>
      <c r="H92" s="132">
        <f>SUM(H88:H91)</f>
        <v>9</v>
      </c>
      <c r="I92" s="118">
        <f>SUM(I88:I91)</f>
        <v>246</v>
      </c>
      <c r="J92" s="118">
        <v>37</v>
      </c>
      <c r="K92" s="118">
        <v>11</v>
      </c>
      <c r="M92" s="3">
        <v>11</v>
      </c>
    </row>
    <row r="93" spans="1:13" ht="27" customHeight="1">
      <c r="A93" s="6" t="s">
        <v>1149</v>
      </c>
      <c r="B93" s="6" t="s">
        <v>3665</v>
      </c>
      <c r="C93" s="9" t="s">
        <v>1152</v>
      </c>
      <c r="D93" s="9" t="s">
        <v>3666</v>
      </c>
      <c r="E93" s="9" t="s">
        <v>3667</v>
      </c>
      <c r="F93" s="73" t="s">
        <v>4397</v>
      </c>
      <c r="G93" s="27" t="s">
        <v>4397</v>
      </c>
      <c r="H93" s="132">
        <v>15</v>
      </c>
      <c r="I93" s="118">
        <v>551</v>
      </c>
      <c r="J93" s="118">
        <v>36</v>
      </c>
      <c r="K93" s="118">
        <v>6</v>
      </c>
      <c r="M93" s="3">
        <v>6</v>
      </c>
    </row>
    <row r="94" spans="1:13" s="85" customFormat="1" ht="18" customHeight="1">
      <c r="A94" s="34" t="s">
        <v>1045</v>
      </c>
      <c r="B94" s="34" t="s">
        <v>3668</v>
      </c>
      <c r="C94" s="53" t="s">
        <v>3669</v>
      </c>
      <c r="D94" s="53" t="s">
        <v>3670</v>
      </c>
      <c r="E94" s="53" t="s">
        <v>3671</v>
      </c>
      <c r="F94" s="53"/>
      <c r="G94" s="62" t="s">
        <v>4240</v>
      </c>
      <c r="H94" s="111">
        <v>6</v>
      </c>
      <c r="I94" s="111">
        <v>220</v>
      </c>
      <c r="J94" s="147"/>
      <c r="K94" s="147"/>
    </row>
    <row r="95" spans="1:13" ht="18" customHeight="1">
      <c r="A95" s="37"/>
      <c r="B95" s="37"/>
      <c r="C95" s="38"/>
      <c r="D95" s="38"/>
      <c r="E95" s="38"/>
      <c r="F95" s="55"/>
      <c r="G95" s="65" t="s">
        <v>4241</v>
      </c>
      <c r="H95" s="129">
        <v>3</v>
      </c>
      <c r="I95" s="130">
        <v>80</v>
      </c>
      <c r="J95" s="149"/>
      <c r="K95" s="149"/>
    </row>
    <row r="96" spans="1:13" ht="18" customHeight="1">
      <c r="A96" s="37"/>
      <c r="B96" s="37"/>
      <c r="C96" s="38"/>
      <c r="D96" s="38"/>
      <c r="E96" s="38"/>
      <c r="F96" s="55"/>
      <c r="G96" s="59" t="s">
        <v>4242</v>
      </c>
      <c r="H96" s="131">
        <v>3</v>
      </c>
      <c r="I96" s="108">
        <v>110</v>
      </c>
      <c r="J96" s="148"/>
      <c r="K96" s="148"/>
    </row>
    <row r="97" spans="1:13" ht="18" customHeight="1">
      <c r="A97" s="35"/>
      <c r="B97" s="35"/>
      <c r="C97" s="36"/>
      <c r="D97" s="36"/>
      <c r="E97" s="36"/>
      <c r="F97" s="84"/>
      <c r="G97" s="57" t="s">
        <v>4272</v>
      </c>
      <c r="H97" s="132">
        <f>SUM(H94:H96)</f>
        <v>12</v>
      </c>
      <c r="I97" s="118">
        <f>SUM(I94:I96)</f>
        <v>410</v>
      </c>
      <c r="J97" s="118">
        <v>34</v>
      </c>
      <c r="K97" s="118">
        <v>4</v>
      </c>
      <c r="M97" s="3">
        <v>4</v>
      </c>
    </row>
    <row r="98" spans="1:13" ht="27" customHeight="1">
      <c r="A98" s="6" t="s">
        <v>999</v>
      </c>
      <c r="B98" s="6" t="s">
        <v>3470</v>
      </c>
      <c r="C98" s="9" t="s">
        <v>1002</v>
      </c>
      <c r="D98" s="9" t="s">
        <v>3471</v>
      </c>
      <c r="E98" s="9" t="s">
        <v>3472</v>
      </c>
      <c r="F98" s="73" t="s">
        <v>4397</v>
      </c>
      <c r="G98" s="27" t="s">
        <v>4397</v>
      </c>
      <c r="H98" s="132">
        <v>18</v>
      </c>
      <c r="I98" s="118">
        <v>710</v>
      </c>
      <c r="J98" s="118">
        <v>56</v>
      </c>
      <c r="K98" s="118">
        <v>6</v>
      </c>
      <c r="M98" s="3">
        <v>6</v>
      </c>
    </row>
    <row r="99" spans="1:13" ht="27" customHeight="1">
      <c r="A99" s="6" t="s">
        <v>3524</v>
      </c>
      <c r="B99" s="6" t="s">
        <v>3672</v>
      </c>
      <c r="C99" s="9" t="s">
        <v>3673</v>
      </c>
      <c r="D99" s="9" t="s">
        <v>3674</v>
      </c>
      <c r="E99" s="9" t="s">
        <v>3675</v>
      </c>
      <c r="F99" s="73" t="s">
        <v>4397</v>
      </c>
      <c r="G99" s="27" t="s">
        <v>4397</v>
      </c>
      <c r="H99" s="132">
        <v>12</v>
      </c>
      <c r="I99" s="118">
        <v>357</v>
      </c>
      <c r="J99" s="118">
        <v>35</v>
      </c>
      <c r="K99" s="118">
        <v>3</v>
      </c>
      <c r="M99" s="3">
        <v>3</v>
      </c>
    </row>
    <row r="100" spans="1:13" ht="18" customHeight="1">
      <c r="A100" s="34" t="s">
        <v>1144</v>
      </c>
      <c r="B100" s="34" t="s">
        <v>3676</v>
      </c>
      <c r="C100" s="32" t="s">
        <v>1125</v>
      </c>
      <c r="D100" s="32" t="s">
        <v>3677</v>
      </c>
      <c r="E100" s="32" t="s">
        <v>3678</v>
      </c>
      <c r="F100" s="53"/>
      <c r="G100" s="63" t="s">
        <v>4240</v>
      </c>
      <c r="H100" s="128">
        <v>6</v>
      </c>
      <c r="I100" s="111">
        <v>214</v>
      </c>
      <c r="J100" s="147"/>
      <c r="K100" s="147"/>
    </row>
    <row r="101" spans="1:13" ht="18" customHeight="1">
      <c r="A101" s="37"/>
      <c r="B101" s="37"/>
      <c r="C101" s="38"/>
      <c r="D101" s="38"/>
      <c r="E101" s="38"/>
      <c r="F101" s="55"/>
      <c r="G101" s="65" t="s">
        <v>4243</v>
      </c>
      <c r="H101" s="129">
        <v>3</v>
      </c>
      <c r="I101" s="130">
        <v>103</v>
      </c>
      <c r="J101" s="149"/>
      <c r="K101" s="149"/>
    </row>
    <row r="102" spans="1:13" ht="18" customHeight="1">
      <c r="A102" s="37"/>
      <c r="B102" s="37"/>
      <c r="C102" s="38"/>
      <c r="D102" s="38"/>
      <c r="E102" s="38"/>
      <c r="F102" s="55"/>
      <c r="G102" s="65" t="s">
        <v>4244</v>
      </c>
      <c r="H102" s="129">
        <v>3</v>
      </c>
      <c r="I102" s="130">
        <v>103</v>
      </c>
      <c r="J102" s="149"/>
      <c r="K102" s="149"/>
    </row>
    <row r="103" spans="1:13" ht="18" customHeight="1">
      <c r="A103" s="37"/>
      <c r="B103" s="37"/>
      <c r="C103" s="38"/>
      <c r="D103" s="38"/>
      <c r="E103" s="38"/>
      <c r="F103" s="55"/>
      <c r="G103" s="59" t="s">
        <v>4245</v>
      </c>
      <c r="H103" s="131">
        <v>3</v>
      </c>
      <c r="I103" s="108">
        <v>115</v>
      </c>
      <c r="J103" s="148"/>
      <c r="K103" s="148"/>
    </row>
    <row r="104" spans="1:13" ht="18" customHeight="1">
      <c r="A104" s="35"/>
      <c r="B104" s="35"/>
      <c r="C104" s="36"/>
      <c r="D104" s="36"/>
      <c r="E104" s="36"/>
      <c r="F104" s="84"/>
      <c r="G104" s="57" t="s">
        <v>4272</v>
      </c>
      <c r="H104" s="132">
        <f>SUM(H100:H103)</f>
        <v>15</v>
      </c>
      <c r="I104" s="118">
        <f>SUM(I100:I103)</f>
        <v>535</v>
      </c>
      <c r="J104" s="118">
        <v>43</v>
      </c>
      <c r="K104" s="118">
        <v>14</v>
      </c>
      <c r="M104" s="3">
        <v>14</v>
      </c>
    </row>
    <row r="105" spans="1:13" ht="27" customHeight="1">
      <c r="A105" s="6" t="s">
        <v>3525</v>
      </c>
      <c r="B105" s="6" t="s">
        <v>3679</v>
      </c>
      <c r="C105" s="9" t="s">
        <v>3680</v>
      </c>
      <c r="D105" s="9" t="s">
        <v>3681</v>
      </c>
      <c r="E105" s="9" t="s">
        <v>3682</v>
      </c>
      <c r="F105" s="73" t="s">
        <v>4397</v>
      </c>
      <c r="G105" s="27" t="s">
        <v>4397</v>
      </c>
      <c r="H105" s="132">
        <v>8</v>
      </c>
      <c r="I105" s="118">
        <v>222</v>
      </c>
      <c r="J105" s="118">
        <v>26</v>
      </c>
      <c r="K105" s="118">
        <v>5</v>
      </c>
      <c r="M105" s="3">
        <v>5</v>
      </c>
    </row>
    <row r="106" spans="1:13" ht="27" customHeight="1">
      <c r="A106" s="6" t="s">
        <v>2912</v>
      </c>
      <c r="B106" s="6" t="s">
        <v>3474</v>
      </c>
      <c r="C106" s="9" t="s">
        <v>1234</v>
      </c>
      <c r="D106" s="9" t="s">
        <v>3475</v>
      </c>
      <c r="E106" s="9" t="s">
        <v>3476</v>
      </c>
      <c r="F106" s="73" t="s">
        <v>4397</v>
      </c>
      <c r="G106" s="27" t="s">
        <v>4397</v>
      </c>
      <c r="H106" s="132">
        <v>18</v>
      </c>
      <c r="I106" s="118">
        <v>715</v>
      </c>
      <c r="J106" s="118">
        <v>56</v>
      </c>
      <c r="K106" s="118">
        <v>8</v>
      </c>
      <c r="M106" s="3">
        <v>9</v>
      </c>
    </row>
    <row r="107" spans="1:13" ht="27" customHeight="1">
      <c r="A107" s="6" t="s">
        <v>1254</v>
      </c>
      <c r="B107" s="6" t="s">
        <v>3683</v>
      </c>
      <c r="C107" s="9" t="s">
        <v>3684</v>
      </c>
      <c r="D107" s="9" t="s">
        <v>3685</v>
      </c>
      <c r="E107" s="9" t="s">
        <v>3686</v>
      </c>
      <c r="F107" s="73" t="s">
        <v>4397</v>
      </c>
      <c r="G107" s="27" t="s">
        <v>4397</v>
      </c>
      <c r="H107" s="132">
        <v>24</v>
      </c>
      <c r="I107" s="118">
        <v>948</v>
      </c>
      <c r="J107" s="118">
        <v>61</v>
      </c>
      <c r="K107" s="118">
        <v>7</v>
      </c>
      <c r="M107" s="3">
        <v>7</v>
      </c>
    </row>
    <row r="108" spans="1:13" ht="18" customHeight="1">
      <c r="A108" s="34" t="s">
        <v>2922</v>
      </c>
      <c r="B108" s="34" t="s">
        <v>3687</v>
      </c>
      <c r="C108" s="32" t="s">
        <v>1228</v>
      </c>
      <c r="D108" s="32" t="s">
        <v>3688</v>
      </c>
      <c r="E108" s="32" t="s">
        <v>3689</v>
      </c>
      <c r="F108" s="53"/>
      <c r="G108" s="63" t="s">
        <v>4240</v>
      </c>
      <c r="H108" s="128">
        <v>9</v>
      </c>
      <c r="I108" s="111">
        <v>357</v>
      </c>
      <c r="J108" s="147"/>
      <c r="K108" s="147"/>
    </row>
    <row r="109" spans="1:13" ht="18" customHeight="1">
      <c r="A109" s="37"/>
      <c r="B109" s="37"/>
      <c r="C109" s="38"/>
      <c r="D109" s="38"/>
      <c r="E109" s="38"/>
      <c r="F109" s="55"/>
      <c r="G109" s="65" t="s">
        <v>4273</v>
      </c>
      <c r="H109" s="129">
        <v>3</v>
      </c>
      <c r="I109" s="130">
        <v>120</v>
      </c>
      <c r="J109" s="149"/>
      <c r="K109" s="149"/>
    </row>
    <row r="110" spans="1:13" ht="18" customHeight="1">
      <c r="A110" s="37"/>
      <c r="B110" s="37"/>
      <c r="C110" s="38"/>
      <c r="D110" s="38"/>
      <c r="E110" s="38"/>
      <c r="F110" s="55"/>
      <c r="G110" s="65" t="s">
        <v>4246</v>
      </c>
      <c r="H110" s="129">
        <v>2</v>
      </c>
      <c r="I110" s="130">
        <v>79</v>
      </c>
      <c r="J110" s="149"/>
      <c r="K110" s="149"/>
    </row>
    <row r="111" spans="1:13" ht="18" customHeight="1">
      <c r="A111" s="37"/>
      <c r="B111" s="37"/>
      <c r="C111" s="38"/>
      <c r="D111" s="38"/>
      <c r="E111" s="38"/>
      <c r="F111" s="55"/>
      <c r="G111" s="65" t="s">
        <v>4247</v>
      </c>
      <c r="H111" s="129">
        <v>2</v>
      </c>
      <c r="I111" s="130">
        <v>79</v>
      </c>
      <c r="J111" s="149"/>
      <c r="K111" s="149"/>
    </row>
    <row r="112" spans="1:13" ht="18" customHeight="1">
      <c r="A112" s="37"/>
      <c r="B112" s="37"/>
      <c r="C112" s="38"/>
      <c r="D112" s="38"/>
      <c r="E112" s="38"/>
      <c r="F112" s="55"/>
      <c r="G112" s="59" t="s">
        <v>4248</v>
      </c>
      <c r="H112" s="131">
        <v>2</v>
      </c>
      <c r="I112" s="108">
        <v>79</v>
      </c>
      <c r="J112" s="148"/>
      <c r="K112" s="148"/>
    </row>
    <row r="113" spans="1:13" ht="18" customHeight="1">
      <c r="A113" s="35"/>
      <c r="B113" s="35"/>
      <c r="C113" s="36"/>
      <c r="D113" s="36"/>
      <c r="E113" s="36"/>
      <c r="F113" s="84"/>
      <c r="G113" s="57" t="s">
        <v>4272</v>
      </c>
      <c r="H113" s="132">
        <f>SUM(H108:H112)</f>
        <v>18</v>
      </c>
      <c r="I113" s="118">
        <f>SUM(I108:I112)</f>
        <v>714</v>
      </c>
      <c r="J113" s="118">
        <v>52</v>
      </c>
      <c r="K113" s="118">
        <v>8</v>
      </c>
      <c r="M113" s="3">
        <v>8</v>
      </c>
    </row>
    <row r="114" spans="1:13" ht="18" customHeight="1">
      <c r="A114" s="34" t="s">
        <v>3526</v>
      </c>
      <c r="B114" s="34" t="s">
        <v>3690</v>
      </c>
      <c r="C114" s="32" t="s">
        <v>1234</v>
      </c>
      <c r="D114" s="32" t="s">
        <v>3691</v>
      </c>
      <c r="E114" s="32" t="s">
        <v>3692</v>
      </c>
      <c r="F114" s="53"/>
      <c r="G114" s="63" t="s">
        <v>4128</v>
      </c>
      <c r="H114" s="128">
        <v>6</v>
      </c>
      <c r="I114" s="111">
        <v>223</v>
      </c>
      <c r="J114" s="147"/>
      <c r="K114" s="147"/>
    </row>
    <row r="115" spans="1:13" ht="18" customHeight="1">
      <c r="A115" s="37"/>
      <c r="B115" s="37"/>
      <c r="C115" s="38"/>
      <c r="D115" s="38"/>
      <c r="E115" s="38"/>
      <c r="F115" s="55"/>
      <c r="G115" s="65" t="s">
        <v>4140</v>
      </c>
      <c r="H115" s="129">
        <v>3</v>
      </c>
      <c r="I115" s="130">
        <v>109</v>
      </c>
      <c r="J115" s="149"/>
      <c r="K115" s="149"/>
    </row>
    <row r="116" spans="1:13" ht="18" customHeight="1">
      <c r="A116" s="37"/>
      <c r="B116" s="37"/>
      <c r="C116" s="38"/>
      <c r="D116" s="38"/>
      <c r="E116" s="38"/>
      <c r="F116" s="55"/>
      <c r="G116" s="65" t="s">
        <v>4129</v>
      </c>
      <c r="H116" s="129">
        <v>3</v>
      </c>
      <c r="I116" s="130">
        <v>118</v>
      </c>
      <c r="J116" s="149"/>
      <c r="K116" s="149"/>
    </row>
    <row r="117" spans="1:13" ht="18" customHeight="1">
      <c r="A117" s="37"/>
      <c r="B117" s="37"/>
      <c r="C117" s="38"/>
      <c r="D117" s="38"/>
      <c r="E117" s="38"/>
      <c r="F117" s="55"/>
      <c r="G117" s="65" t="s">
        <v>4143</v>
      </c>
      <c r="H117" s="129">
        <v>3</v>
      </c>
      <c r="I117" s="130">
        <v>113</v>
      </c>
      <c r="J117" s="149"/>
      <c r="K117" s="149"/>
    </row>
    <row r="118" spans="1:13" ht="18" customHeight="1">
      <c r="A118" s="37"/>
      <c r="B118" s="37"/>
      <c r="C118" s="38"/>
      <c r="D118" s="38"/>
      <c r="E118" s="38"/>
      <c r="F118" s="55"/>
      <c r="G118" s="59" t="s">
        <v>4142</v>
      </c>
      <c r="H118" s="131">
        <v>3</v>
      </c>
      <c r="I118" s="108">
        <v>89</v>
      </c>
      <c r="J118" s="148"/>
      <c r="K118" s="148"/>
    </row>
    <row r="119" spans="1:13" ht="18" customHeight="1">
      <c r="A119" s="35"/>
      <c r="B119" s="35"/>
      <c r="C119" s="36"/>
      <c r="D119" s="36"/>
      <c r="E119" s="36"/>
      <c r="F119" s="84"/>
      <c r="G119" s="57" t="s">
        <v>4272</v>
      </c>
      <c r="H119" s="132">
        <f>SUM(H114:H118)</f>
        <v>18</v>
      </c>
      <c r="I119" s="118">
        <f>SUM(I114:I118)</f>
        <v>652</v>
      </c>
      <c r="J119" s="118">
        <v>55</v>
      </c>
      <c r="K119" s="118">
        <v>20</v>
      </c>
      <c r="M119" s="3">
        <v>20</v>
      </c>
    </row>
    <row r="120" spans="1:13" ht="27" customHeight="1">
      <c r="A120" s="6" t="s">
        <v>3527</v>
      </c>
      <c r="B120" s="6" t="s">
        <v>3693</v>
      </c>
      <c r="C120" s="9" t="s">
        <v>1290</v>
      </c>
      <c r="D120" s="9" t="s">
        <v>3694</v>
      </c>
      <c r="E120" s="9" t="s">
        <v>3695</v>
      </c>
      <c r="F120" s="73" t="s">
        <v>4397</v>
      </c>
      <c r="G120" s="27" t="s">
        <v>4397</v>
      </c>
      <c r="H120" s="132">
        <v>18</v>
      </c>
      <c r="I120" s="118">
        <v>701</v>
      </c>
      <c r="J120" s="118">
        <v>44</v>
      </c>
      <c r="K120" s="118">
        <v>4</v>
      </c>
      <c r="M120" s="3">
        <v>4</v>
      </c>
    </row>
    <row r="121" spans="1:13" ht="18" customHeight="1">
      <c r="A121" s="34" t="s">
        <v>3528</v>
      </c>
      <c r="B121" s="34" t="s">
        <v>3696</v>
      </c>
      <c r="C121" s="32" t="s">
        <v>3697</v>
      </c>
      <c r="D121" s="32" t="s">
        <v>3698</v>
      </c>
      <c r="E121" s="32" t="s">
        <v>3699</v>
      </c>
      <c r="F121" s="53"/>
      <c r="G121" s="63" t="s">
        <v>4240</v>
      </c>
      <c r="H121" s="128">
        <v>18</v>
      </c>
      <c r="I121" s="111">
        <v>704</v>
      </c>
      <c r="J121" s="147"/>
      <c r="K121" s="147"/>
    </row>
    <row r="122" spans="1:13" ht="18" customHeight="1">
      <c r="A122" s="37"/>
      <c r="B122" s="37"/>
      <c r="C122" s="38"/>
      <c r="D122" s="38"/>
      <c r="E122" s="38"/>
      <c r="F122" s="55"/>
      <c r="G122" s="65" t="s">
        <v>4249</v>
      </c>
      <c r="H122" s="129">
        <v>3</v>
      </c>
      <c r="I122" s="130">
        <v>115</v>
      </c>
      <c r="J122" s="149"/>
      <c r="K122" s="149"/>
    </row>
    <row r="123" spans="1:13" ht="18" customHeight="1">
      <c r="A123" s="37"/>
      <c r="B123" s="37"/>
      <c r="C123" s="38"/>
      <c r="D123" s="38"/>
      <c r="E123" s="38"/>
      <c r="F123" s="55"/>
      <c r="G123" s="59" t="s">
        <v>4250</v>
      </c>
      <c r="H123" s="131">
        <v>3</v>
      </c>
      <c r="I123" s="108">
        <v>100</v>
      </c>
      <c r="J123" s="148"/>
      <c r="K123" s="148"/>
    </row>
    <row r="124" spans="1:13" ht="18" customHeight="1">
      <c r="A124" s="35"/>
      <c r="B124" s="35"/>
      <c r="C124" s="36"/>
      <c r="D124" s="36"/>
      <c r="E124" s="36"/>
      <c r="F124" s="84"/>
      <c r="G124" s="57" t="s">
        <v>4272</v>
      </c>
      <c r="H124" s="132">
        <f>SUM(H121:H123)</f>
        <v>24</v>
      </c>
      <c r="I124" s="118">
        <f>SUM(I121:I123)</f>
        <v>919</v>
      </c>
      <c r="J124" s="118">
        <v>63</v>
      </c>
      <c r="K124" s="118">
        <v>16</v>
      </c>
      <c r="M124" s="3">
        <v>16</v>
      </c>
    </row>
    <row r="125" spans="1:13" ht="18" customHeight="1">
      <c r="A125" s="34" t="s">
        <v>3529</v>
      </c>
      <c r="B125" s="34" t="s">
        <v>3700</v>
      </c>
      <c r="C125" s="32" t="s">
        <v>3701</v>
      </c>
      <c r="D125" s="32" t="s">
        <v>3702</v>
      </c>
      <c r="E125" s="32" t="s">
        <v>3703</v>
      </c>
      <c r="F125" s="53"/>
      <c r="G125" s="63" t="s">
        <v>4240</v>
      </c>
      <c r="H125" s="128">
        <v>12</v>
      </c>
      <c r="I125" s="111">
        <v>458</v>
      </c>
      <c r="J125" s="147"/>
      <c r="K125" s="147"/>
    </row>
    <row r="126" spans="1:13" ht="18" customHeight="1">
      <c r="A126" s="37"/>
      <c r="B126" s="37"/>
      <c r="C126" s="38"/>
      <c r="D126" s="38"/>
      <c r="E126" s="38"/>
      <c r="F126" s="55"/>
      <c r="G126" s="59" t="s">
        <v>4251</v>
      </c>
      <c r="H126" s="131">
        <v>3</v>
      </c>
      <c r="I126" s="108">
        <v>114</v>
      </c>
      <c r="J126" s="148"/>
      <c r="K126" s="148"/>
    </row>
    <row r="127" spans="1:13" ht="18" customHeight="1">
      <c r="A127" s="35"/>
      <c r="B127" s="35"/>
      <c r="C127" s="36"/>
      <c r="D127" s="36"/>
      <c r="E127" s="36"/>
      <c r="F127" s="84"/>
      <c r="G127" s="57" t="s">
        <v>4272</v>
      </c>
      <c r="H127" s="132">
        <f>SUM(H125:H126)</f>
        <v>15</v>
      </c>
      <c r="I127" s="118">
        <f>SUM(I125:I126)</f>
        <v>572</v>
      </c>
      <c r="J127" s="118">
        <v>38</v>
      </c>
      <c r="K127" s="118">
        <v>8</v>
      </c>
      <c r="M127" s="3">
        <v>8</v>
      </c>
    </row>
    <row r="128" spans="1:13" ht="18" customHeight="1">
      <c r="A128" s="34" t="s">
        <v>3530</v>
      </c>
      <c r="B128" s="34" t="s">
        <v>3704</v>
      </c>
      <c r="C128" s="32" t="s">
        <v>2948</v>
      </c>
      <c r="D128" s="32" t="s">
        <v>3705</v>
      </c>
      <c r="E128" s="32" t="s">
        <v>3706</v>
      </c>
      <c r="F128" s="53"/>
      <c r="G128" s="63" t="s">
        <v>4246</v>
      </c>
      <c r="H128" s="128">
        <v>6</v>
      </c>
      <c r="I128" s="111">
        <v>230</v>
      </c>
      <c r="J128" s="147"/>
      <c r="K128" s="147"/>
    </row>
    <row r="129" spans="1:13" ht="18" customHeight="1">
      <c r="A129" s="37"/>
      <c r="B129" s="37"/>
      <c r="C129" s="38"/>
      <c r="D129" s="38"/>
      <c r="E129" s="38"/>
      <c r="F129" s="55"/>
      <c r="G129" s="59" t="s">
        <v>4248</v>
      </c>
      <c r="H129" s="131">
        <v>3</v>
      </c>
      <c r="I129" s="108">
        <v>105</v>
      </c>
      <c r="J129" s="148"/>
      <c r="K129" s="148"/>
    </row>
    <row r="130" spans="1:13" ht="18" customHeight="1">
      <c r="A130" s="35"/>
      <c r="B130" s="35"/>
      <c r="C130" s="36"/>
      <c r="D130" s="36"/>
      <c r="E130" s="36"/>
      <c r="F130" s="84"/>
      <c r="G130" s="57" t="s">
        <v>4272</v>
      </c>
      <c r="H130" s="132">
        <f>SUM(H128:H129)</f>
        <v>9</v>
      </c>
      <c r="I130" s="118">
        <f>SUM(I128:I129)</f>
        <v>335</v>
      </c>
      <c r="J130" s="118">
        <v>29</v>
      </c>
      <c r="K130" s="118">
        <v>6</v>
      </c>
      <c r="M130" s="3">
        <v>6</v>
      </c>
    </row>
    <row r="131" spans="1:13" ht="18" customHeight="1">
      <c r="A131" s="34" t="s">
        <v>2022</v>
      </c>
      <c r="B131" s="34" t="s">
        <v>3707</v>
      </c>
      <c r="C131" s="53" t="s">
        <v>3708</v>
      </c>
      <c r="D131" s="53" t="s">
        <v>3709</v>
      </c>
      <c r="E131" s="53" t="s">
        <v>3710</v>
      </c>
      <c r="F131" s="53"/>
      <c r="G131" s="63" t="s">
        <v>4240</v>
      </c>
      <c r="H131" s="128">
        <v>12</v>
      </c>
      <c r="I131" s="111">
        <v>465</v>
      </c>
      <c r="J131" s="147"/>
      <c r="K131" s="147"/>
    </row>
    <row r="132" spans="1:13" ht="18" customHeight="1">
      <c r="A132" s="37"/>
      <c r="B132" s="37"/>
      <c r="C132" s="55"/>
      <c r="D132" s="55"/>
      <c r="E132" s="55"/>
      <c r="F132" s="55"/>
      <c r="G132" s="59" t="s">
        <v>4275</v>
      </c>
      <c r="H132" s="108">
        <v>3</v>
      </c>
      <c r="I132" s="108">
        <v>103</v>
      </c>
      <c r="J132" s="148"/>
      <c r="K132" s="148"/>
    </row>
    <row r="133" spans="1:13" ht="18" customHeight="1">
      <c r="A133" s="35"/>
      <c r="B133" s="35"/>
      <c r="C133" s="36"/>
      <c r="D133" s="36"/>
      <c r="E133" s="36"/>
      <c r="F133" s="84"/>
      <c r="G133" s="57" t="s">
        <v>4272</v>
      </c>
      <c r="H133" s="118">
        <f>SUM(H131:H132)</f>
        <v>15</v>
      </c>
      <c r="I133" s="118">
        <f t="shared" ref="I133" si="0">SUM(I131:I132)</f>
        <v>568</v>
      </c>
      <c r="J133" s="118">
        <v>39</v>
      </c>
      <c r="K133" s="118">
        <v>5</v>
      </c>
      <c r="M133" s="3">
        <v>6</v>
      </c>
    </row>
    <row r="134" spans="1:13" ht="27" customHeight="1">
      <c r="A134" s="6" t="s">
        <v>3531</v>
      </c>
      <c r="B134" s="6" t="s">
        <v>3477</v>
      </c>
      <c r="C134" s="9" t="s">
        <v>3478</v>
      </c>
      <c r="D134" s="9" t="s">
        <v>3479</v>
      </c>
      <c r="E134" s="9" t="s">
        <v>3480</v>
      </c>
      <c r="F134" s="73" t="s">
        <v>4397</v>
      </c>
      <c r="G134" s="27" t="s">
        <v>4397</v>
      </c>
      <c r="H134" s="132">
        <v>18</v>
      </c>
      <c r="I134" s="118">
        <v>717</v>
      </c>
      <c r="J134" s="118">
        <v>62</v>
      </c>
      <c r="K134" s="118">
        <v>13</v>
      </c>
      <c r="M134" s="3">
        <v>13</v>
      </c>
    </row>
    <row r="135" spans="1:13" ht="18" customHeight="1">
      <c r="A135" s="34" t="s">
        <v>3532</v>
      </c>
      <c r="B135" s="34" t="s">
        <v>3711</v>
      </c>
      <c r="C135" s="32" t="s">
        <v>3712</v>
      </c>
      <c r="D135" s="32" t="s">
        <v>3713</v>
      </c>
      <c r="E135" s="32" t="s">
        <v>3714</v>
      </c>
      <c r="F135" s="53"/>
      <c r="G135" s="63" t="s">
        <v>4240</v>
      </c>
      <c r="H135" s="128">
        <v>6</v>
      </c>
      <c r="I135" s="111">
        <v>234</v>
      </c>
      <c r="J135" s="147"/>
      <c r="K135" s="147"/>
    </row>
    <row r="136" spans="1:13" ht="18" customHeight="1">
      <c r="A136" s="37"/>
      <c r="B136" s="37"/>
      <c r="C136" s="38"/>
      <c r="D136" s="38"/>
      <c r="E136" s="38"/>
      <c r="F136" s="55"/>
      <c r="G136" s="65" t="s">
        <v>4252</v>
      </c>
      <c r="H136" s="129">
        <v>3</v>
      </c>
      <c r="I136" s="130">
        <v>114</v>
      </c>
      <c r="J136" s="149"/>
      <c r="K136" s="149"/>
    </row>
    <row r="137" spans="1:13" ht="18" customHeight="1">
      <c r="A137" s="37"/>
      <c r="B137" s="37"/>
      <c r="C137" s="38"/>
      <c r="D137" s="38"/>
      <c r="E137" s="38"/>
      <c r="F137" s="55"/>
      <c r="G137" s="59" t="s">
        <v>4253</v>
      </c>
      <c r="H137" s="131">
        <v>3</v>
      </c>
      <c r="I137" s="108">
        <v>117</v>
      </c>
      <c r="J137" s="148"/>
      <c r="K137" s="148"/>
    </row>
    <row r="138" spans="1:13" ht="18" customHeight="1">
      <c r="A138" s="35"/>
      <c r="B138" s="35"/>
      <c r="C138" s="36"/>
      <c r="D138" s="36"/>
      <c r="E138" s="36"/>
      <c r="F138" s="84"/>
      <c r="G138" s="57" t="s">
        <v>4272</v>
      </c>
      <c r="H138" s="132">
        <f>SUM(H135:H137)</f>
        <v>12</v>
      </c>
      <c r="I138" s="118">
        <f>SUM(I135:I137)</f>
        <v>465</v>
      </c>
      <c r="J138" s="118">
        <v>35</v>
      </c>
      <c r="K138" s="118">
        <v>4</v>
      </c>
      <c r="M138" s="3">
        <v>4</v>
      </c>
    </row>
    <row r="139" spans="1:13" ht="27" customHeight="1">
      <c r="A139" s="6" t="s">
        <v>3533</v>
      </c>
      <c r="B139" s="6" t="s">
        <v>3715</v>
      </c>
      <c r="C139" s="9" t="s">
        <v>3716</v>
      </c>
      <c r="D139" s="9" t="s">
        <v>3717</v>
      </c>
      <c r="E139" s="9" t="s">
        <v>3718</v>
      </c>
      <c r="F139" s="73" t="s">
        <v>4397</v>
      </c>
      <c r="G139" s="27" t="s">
        <v>4397</v>
      </c>
      <c r="H139" s="132">
        <v>7</v>
      </c>
      <c r="I139" s="118">
        <v>232</v>
      </c>
      <c r="J139" s="118">
        <v>24</v>
      </c>
      <c r="K139" s="118">
        <v>4</v>
      </c>
      <c r="M139" s="3">
        <v>4</v>
      </c>
    </row>
    <row r="140" spans="1:13" ht="27" customHeight="1">
      <c r="A140" s="6" t="s">
        <v>3556</v>
      </c>
      <c r="B140" s="6" t="s">
        <v>3719</v>
      </c>
      <c r="C140" s="9" t="s">
        <v>1817</v>
      </c>
      <c r="D140" s="9" t="s">
        <v>3720</v>
      </c>
      <c r="E140" s="9" t="s">
        <v>3721</v>
      </c>
      <c r="F140" s="73" t="s">
        <v>4400</v>
      </c>
      <c r="G140" s="27" t="s">
        <v>4218</v>
      </c>
      <c r="H140" s="132">
        <v>14</v>
      </c>
      <c r="I140" s="118">
        <v>347</v>
      </c>
      <c r="J140" s="118">
        <v>40</v>
      </c>
      <c r="K140" s="118">
        <v>12</v>
      </c>
      <c r="M140" s="3">
        <v>12</v>
      </c>
    </row>
    <row r="141" spans="1:13" ht="27" customHeight="1">
      <c r="A141" s="6" t="s">
        <v>2983</v>
      </c>
      <c r="B141" s="6" t="s">
        <v>3722</v>
      </c>
      <c r="C141" s="9" t="s">
        <v>3723</v>
      </c>
      <c r="D141" s="9" t="s">
        <v>3724</v>
      </c>
      <c r="E141" s="9" t="s">
        <v>3725</v>
      </c>
      <c r="F141" s="73" t="s">
        <v>4400</v>
      </c>
      <c r="G141" s="27" t="s">
        <v>4225</v>
      </c>
      <c r="H141" s="132">
        <v>18</v>
      </c>
      <c r="I141" s="118">
        <v>705</v>
      </c>
      <c r="J141" s="118">
        <v>56</v>
      </c>
      <c r="K141" s="118">
        <v>10</v>
      </c>
      <c r="M141" s="3">
        <v>10</v>
      </c>
    </row>
    <row r="142" spans="1:13" ht="18" customHeight="1">
      <c r="A142" s="34" t="s">
        <v>2988</v>
      </c>
      <c r="B142" s="34" t="s">
        <v>3726</v>
      </c>
      <c r="C142" s="32" t="s">
        <v>1440</v>
      </c>
      <c r="D142" s="32" t="s">
        <v>3727</v>
      </c>
      <c r="E142" s="32" t="s">
        <v>3728</v>
      </c>
      <c r="F142" s="53"/>
      <c r="G142" s="63" t="s">
        <v>4240</v>
      </c>
      <c r="H142" s="128">
        <v>9</v>
      </c>
      <c r="I142" s="111">
        <v>345</v>
      </c>
      <c r="J142" s="147"/>
      <c r="K142" s="147"/>
    </row>
    <row r="143" spans="1:13" ht="18" customHeight="1">
      <c r="A143" s="37"/>
      <c r="B143" s="37"/>
      <c r="C143" s="38"/>
      <c r="D143" s="38"/>
      <c r="E143" s="38"/>
      <c r="F143" s="55"/>
      <c r="G143" s="59" t="s">
        <v>4254</v>
      </c>
      <c r="H143" s="131">
        <v>3</v>
      </c>
      <c r="I143" s="108">
        <v>117</v>
      </c>
      <c r="J143" s="148"/>
      <c r="K143" s="148"/>
    </row>
    <row r="144" spans="1:13" ht="18" customHeight="1">
      <c r="A144" s="35"/>
      <c r="B144" s="35"/>
      <c r="C144" s="36"/>
      <c r="D144" s="36"/>
      <c r="E144" s="36"/>
      <c r="F144" s="84"/>
      <c r="G144" s="57" t="s">
        <v>4272</v>
      </c>
      <c r="H144" s="132">
        <f>SUM(H142:H143)</f>
        <v>12</v>
      </c>
      <c r="I144" s="118">
        <f>SUM(I142:I143)</f>
        <v>462</v>
      </c>
      <c r="J144" s="118">
        <v>33</v>
      </c>
      <c r="K144" s="118">
        <v>4</v>
      </c>
      <c r="M144" s="3">
        <v>4</v>
      </c>
    </row>
    <row r="145" spans="1:13" ht="18" customHeight="1">
      <c r="A145" s="34" t="s">
        <v>3534</v>
      </c>
      <c r="B145" s="34" t="s">
        <v>3729</v>
      </c>
      <c r="C145" s="32" t="s">
        <v>3730</v>
      </c>
      <c r="D145" s="32" t="s">
        <v>3731</v>
      </c>
      <c r="E145" s="32" t="s">
        <v>3732</v>
      </c>
      <c r="F145" s="53"/>
      <c r="G145" s="63" t="s">
        <v>4240</v>
      </c>
      <c r="H145" s="128">
        <v>12</v>
      </c>
      <c r="I145" s="111">
        <v>475</v>
      </c>
      <c r="J145" s="147"/>
      <c r="K145" s="147"/>
    </row>
    <row r="146" spans="1:13" ht="18" customHeight="1">
      <c r="A146" s="37"/>
      <c r="B146" s="37"/>
      <c r="C146" s="38"/>
      <c r="D146" s="38"/>
      <c r="E146" s="38"/>
      <c r="F146" s="55"/>
      <c r="G146" s="65" t="s">
        <v>4255</v>
      </c>
      <c r="H146" s="129">
        <v>3</v>
      </c>
      <c r="I146" s="130">
        <v>86</v>
      </c>
      <c r="J146" s="149"/>
      <c r="K146" s="149"/>
    </row>
    <row r="147" spans="1:13" ht="18" customHeight="1">
      <c r="A147" s="37"/>
      <c r="B147" s="37"/>
      <c r="C147" s="38"/>
      <c r="D147" s="38"/>
      <c r="E147" s="38"/>
      <c r="F147" s="55"/>
      <c r="G147" s="59" t="s">
        <v>4256</v>
      </c>
      <c r="H147" s="131">
        <v>3</v>
      </c>
      <c r="I147" s="108">
        <v>39</v>
      </c>
      <c r="J147" s="148"/>
      <c r="K147" s="148"/>
    </row>
    <row r="148" spans="1:13" ht="18" customHeight="1">
      <c r="A148" s="35"/>
      <c r="B148" s="35"/>
      <c r="C148" s="36"/>
      <c r="D148" s="36"/>
      <c r="E148" s="36"/>
      <c r="F148" s="84"/>
      <c r="G148" s="57" t="s">
        <v>4272</v>
      </c>
      <c r="H148" s="132">
        <f>SUM(H145:H147)</f>
        <v>18</v>
      </c>
      <c r="I148" s="118">
        <f>SUM(I145:I147)</f>
        <v>600</v>
      </c>
      <c r="J148" s="118">
        <v>45</v>
      </c>
      <c r="K148" s="118">
        <v>5</v>
      </c>
      <c r="M148" s="3">
        <v>5</v>
      </c>
    </row>
    <row r="149" spans="1:13" ht="27" customHeight="1">
      <c r="A149" s="6" t="s">
        <v>1466</v>
      </c>
      <c r="B149" s="6" t="s">
        <v>3733</v>
      </c>
      <c r="C149" s="9" t="s">
        <v>3734</v>
      </c>
      <c r="D149" s="9" t="s">
        <v>3735</v>
      </c>
      <c r="E149" s="9" t="s">
        <v>3736</v>
      </c>
      <c r="F149" s="73" t="s">
        <v>4397</v>
      </c>
      <c r="G149" s="27" t="s">
        <v>4397</v>
      </c>
      <c r="H149" s="132">
        <v>18</v>
      </c>
      <c r="I149" s="118">
        <v>692</v>
      </c>
      <c r="J149" s="118">
        <v>44</v>
      </c>
      <c r="K149" s="118">
        <v>6</v>
      </c>
      <c r="M149" s="3">
        <v>6</v>
      </c>
    </row>
    <row r="150" spans="1:13" ht="27" customHeight="1">
      <c r="A150" s="6" t="s">
        <v>3535</v>
      </c>
      <c r="B150" s="6" t="s">
        <v>3737</v>
      </c>
      <c r="C150" s="9" t="s">
        <v>3738</v>
      </c>
      <c r="D150" s="9" t="s">
        <v>3739</v>
      </c>
      <c r="E150" s="9" t="s">
        <v>3740</v>
      </c>
      <c r="F150" s="73" t="s">
        <v>4397</v>
      </c>
      <c r="G150" s="27" t="s">
        <v>4397</v>
      </c>
      <c r="H150" s="132">
        <v>18</v>
      </c>
      <c r="I150" s="118">
        <v>677</v>
      </c>
      <c r="J150" s="118">
        <v>43</v>
      </c>
      <c r="K150" s="118">
        <v>6</v>
      </c>
      <c r="M150" s="3">
        <v>6</v>
      </c>
    </row>
    <row r="151" spans="1:13" ht="27" customHeight="1">
      <c r="A151" s="6" t="s">
        <v>1556</v>
      </c>
      <c r="B151" s="6" t="s">
        <v>3741</v>
      </c>
      <c r="C151" s="9" t="s">
        <v>1565</v>
      </c>
      <c r="D151" s="9" t="s">
        <v>3742</v>
      </c>
      <c r="E151" s="9" t="s">
        <v>3743</v>
      </c>
      <c r="F151" s="73" t="s">
        <v>4397</v>
      </c>
      <c r="G151" s="27" t="s">
        <v>4397</v>
      </c>
      <c r="H151" s="132">
        <v>18</v>
      </c>
      <c r="I151" s="118">
        <v>711</v>
      </c>
      <c r="J151" s="118">
        <v>44</v>
      </c>
      <c r="K151" s="118">
        <v>6</v>
      </c>
      <c r="M151" s="3">
        <v>6</v>
      </c>
    </row>
    <row r="152" spans="1:13" ht="27" customHeight="1">
      <c r="A152" s="6" t="s">
        <v>3536</v>
      </c>
      <c r="B152" s="6" t="s">
        <v>3744</v>
      </c>
      <c r="C152" s="9" t="s">
        <v>3052</v>
      </c>
      <c r="D152" s="9" t="s">
        <v>3745</v>
      </c>
      <c r="E152" s="9" t="s">
        <v>3746</v>
      </c>
      <c r="F152" s="73" t="s">
        <v>4397</v>
      </c>
      <c r="G152" s="27" t="s">
        <v>4397</v>
      </c>
      <c r="H152" s="132">
        <v>26</v>
      </c>
      <c r="I152" s="118">
        <v>1028</v>
      </c>
      <c r="J152" s="118">
        <v>74</v>
      </c>
      <c r="K152" s="118">
        <v>7</v>
      </c>
      <c r="M152" s="3">
        <v>7</v>
      </c>
    </row>
    <row r="153" spans="1:13" ht="18" customHeight="1">
      <c r="A153" s="34" t="s">
        <v>3537</v>
      </c>
      <c r="B153" s="34" t="s">
        <v>3747</v>
      </c>
      <c r="C153" s="53" t="s">
        <v>3389</v>
      </c>
      <c r="D153" s="53" t="s">
        <v>3748</v>
      </c>
      <c r="E153" s="53" t="s">
        <v>3749</v>
      </c>
      <c r="F153" s="53"/>
      <c r="G153" s="63" t="s">
        <v>4146</v>
      </c>
      <c r="H153" s="128">
        <v>1</v>
      </c>
      <c r="I153" s="111">
        <v>41</v>
      </c>
      <c r="J153" s="147"/>
      <c r="K153" s="147"/>
    </row>
    <row r="154" spans="1:13" ht="18" customHeight="1">
      <c r="A154" s="37"/>
      <c r="B154" s="37"/>
      <c r="C154" s="55"/>
      <c r="D154" s="55"/>
      <c r="E154" s="55"/>
      <c r="F154" s="55"/>
      <c r="G154" s="66" t="s">
        <v>4276</v>
      </c>
      <c r="H154" s="112">
        <v>3</v>
      </c>
      <c r="I154" s="112">
        <v>43</v>
      </c>
      <c r="J154" s="149"/>
      <c r="K154" s="149"/>
    </row>
    <row r="155" spans="1:13" ht="18" customHeight="1">
      <c r="A155" s="37"/>
      <c r="B155" s="37"/>
      <c r="C155" s="55"/>
      <c r="D155" s="55"/>
      <c r="E155" s="55"/>
      <c r="F155" s="55"/>
      <c r="G155" s="58" t="s">
        <v>4277</v>
      </c>
      <c r="H155" s="108">
        <v>5</v>
      </c>
      <c r="I155" s="108">
        <v>137</v>
      </c>
      <c r="J155" s="148"/>
      <c r="K155" s="148"/>
    </row>
    <row r="156" spans="1:13" ht="18" customHeight="1">
      <c r="A156" s="35"/>
      <c r="B156" s="35"/>
      <c r="C156" s="36"/>
      <c r="D156" s="36"/>
      <c r="E156" s="36"/>
      <c r="F156" s="84"/>
      <c r="G156" s="57" t="s">
        <v>4272</v>
      </c>
      <c r="H156" s="132">
        <f>SUM(H153:H155)</f>
        <v>9</v>
      </c>
      <c r="I156" s="118">
        <f t="shared" ref="I156" si="1">SUM(I153:I155)</f>
        <v>221</v>
      </c>
      <c r="J156" s="118">
        <v>32</v>
      </c>
      <c r="K156" s="118">
        <v>4</v>
      </c>
      <c r="M156" s="3">
        <v>4</v>
      </c>
    </row>
    <row r="157" spans="1:13" ht="18" customHeight="1">
      <c r="A157" s="34" t="s">
        <v>3538</v>
      </c>
      <c r="B157" s="34" t="s">
        <v>3750</v>
      </c>
      <c r="C157" s="32" t="s">
        <v>1620</v>
      </c>
      <c r="D157" s="32" t="s">
        <v>3751</v>
      </c>
      <c r="E157" s="32" t="s">
        <v>3752</v>
      </c>
      <c r="F157" s="53"/>
      <c r="G157" s="63" t="s">
        <v>4271</v>
      </c>
      <c r="H157" s="128">
        <v>8</v>
      </c>
      <c r="I157" s="111">
        <v>320</v>
      </c>
      <c r="J157" s="147"/>
      <c r="K157" s="147"/>
    </row>
    <row r="158" spans="1:13" ht="18" customHeight="1">
      <c r="A158" s="37"/>
      <c r="B158" s="37"/>
      <c r="C158" s="38"/>
      <c r="D158" s="38"/>
      <c r="E158" s="38"/>
      <c r="F158" s="55"/>
      <c r="G158" s="64" t="s">
        <v>4257</v>
      </c>
      <c r="H158" s="133">
        <v>12</v>
      </c>
      <c r="I158" s="112">
        <v>465</v>
      </c>
      <c r="J158" s="149"/>
      <c r="K158" s="149"/>
    </row>
    <row r="159" spans="1:13" ht="18" customHeight="1">
      <c r="A159" s="37"/>
      <c r="B159" s="37"/>
      <c r="C159" s="38"/>
      <c r="D159" s="38"/>
      <c r="E159" s="38"/>
      <c r="F159" s="55"/>
      <c r="G159" s="59" t="s">
        <v>4258</v>
      </c>
      <c r="H159" s="131">
        <v>4</v>
      </c>
      <c r="I159" s="108">
        <v>162</v>
      </c>
      <c r="J159" s="148"/>
      <c r="K159" s="148"/>
    </row>
    <row r="160" spans="1:13" ht="18" customHeight="1">
      <c r="A160" s="35"/>
      <c r="B160" s="35"/>
      <c r="C160" s="36"/>
      <c r="D160" s="36"/>
      <c r="E160" s="36"/>
      <c r="F160" s="84"/>
      <c r="G160" s="57" t="s">
        <v>4272</v>
      </c>
      <c r="H160" s="132">
        <f>SUM(H157:H159)</f>
        <v>24</v>
      </c>
      <c r="I160" s="118">
        <f>SUM(I157:I159)</f>
        <v>947</v>
      </c>
      <c r="J160" s="118">
        <v>59</v>
      </c>
      <c r="K160" s="118">
        <v>6</v>
      </c>
      <c r="M160" s="3">
        <v>6</v>
      </c>
    </row>
    <row r="161" spans="1:13" ht="18" customHeight="1">
      <c r="A161" s="34" t="s">
        <v>4407</v>
      </c>
      <c r="B161" s="34" t="s">
        <v>3753</v>
      </c>
      <c r="C161" s="32" t="s">
        <v>1638</v>
      </c>
      <c r="D161" s="32" t="s">
        <v>3754</v>
      </c>
      <c r="E161" s="32" t="s">
        <v>3755</v>
      </c>
      <c r="F161" s="53" t="s">
        <v>4397</v>
      </c>
      <c r="G161" s="63" t="s">
        <v>4408</v>
      </c>
      <c r="H161" s="128">
        <v>3</v>
      </c>
      <c r="I161" s="111">
        <v>102</v>
      </c>
      <c r="J161" s="147"/>
      <c r="K161" s="147"/>
    </row>
    <row r="162" spans="1:13" ht="18" customHeight="1">
      <c r="A162" s="37"/>
      <c r="B162" s="37"/>
      <c r="C162" s="38"/>
      <c r="D162" s="38"/>
      <c r="E162" s="38"/>
      <c r="F162" s="55" t="s">
        <v>4401</v>
      </c>
      <c r="G162" s="64" t="s">
        <v>4177</v>
      </c>
      <c r="H162" s="133">
        <v>8</v>
      </c>
      <c r="I162" s="112">
        <v>225</v>
      </c>
      <c r="J162" s="149"/>
      <c r="K162" s="149"/>
    </row>
    <row r="163" spans="1:13" ht="18" customHeight="1">
      <c r="A163" s="35"/>
      <c r="B163" s="35"/>
      <c r="C163" s="36"/>
      <c r="D163" s="36"/>
      <c r="E163" s="36"/>
      <c r="F163" s="84"/>
      <c r="G163" s="57" t="s">
        <v>4272</v>
      </c>
      <c r="H163" s="132">
        <f>SUM(H161:H162)</f>
        <v>11</v>
      </c>
      <c r="I163" s="118">
        <f>SUM(I161:I162)</f>
        <v>327</v>
      </c>
      <c r="J163" s="118">
        <v>58</v>
      </c>
      <c r="K163" s="118">
        <v>12</v>
      </c>
      <c r="M163" s="3">
        <v>12</v>
      </c>
    </row>
    <row r="164" spans="1:13" ht="18" customHeight="1">
      <c r="A164" s="34" t="s">
        <v>2399</v>
      </c>
      <c r="B164" s="34" t="s">
        <v>3756</v>
      </c>
      <c r="C164" s="32" t="s">
        <v>3757</v>
      </c>
      <c r="D164" s="32" t="s">
        <v>3758</v>
      </c>
      <c r="E164" s="32" t="s">
        <v>3759</v>
      </c>
      <c r="F164" s="53"/>
      <c r="G164" s="63" t="s">
        <v>4240</v>
      </c>
      <c r="H164" s="128">
        <v>7</v>
      </c>
      <c r="I164" s="111">
        <v>185</v>
      </c>
      <c r="J164" s="147"/>
      <c r="K164" s="147"/>
    </row>
    <row r="165" spans="1:13" ht="18" customHeight="1">
      <c r="A165" s="37"/>
      <c r="B165" s="37"/>
      <c r="C165" s="38"/>
      <c r="D165" s="38"/>
      <c r="E165" s="38"/>
      <c r="F165" s="55"/>
      <c r="G165" s="59" t="s">
        <v>4259</v>
      </c>
      <c r="H165" s="131">
        <v>3</v>
      </c>
      <c r="I165" s="108">
        <v>109</v>
      </c>
      <c r="J165" s="148"/>
      <c r="K165" s="148"/>
    </row>
    <row r="166" spans="1:13" ht="18" customHeight="1">
      <c r="A166" s="35"/>
      <c r="B166" s="35"/>
      <c r="C166" s="36"/>
      <c r="D166" s="36"/>
      <c r="E166" s="36"/>
      <c r="F166" s="84"/>
      <c r="G166" s="57" t="s">
        <v>4272</v>
      </c>
      <c r="H166" s="132">
        <f>SUM(H164:H165)</f>
        <v>10</v>
      </c>
      <c r="I166" s="118">
        <f>SUM(I164:I165)</f>
        <v>294</v>
      </c>
      <c r="J166" s="118">
        <v>37</v>
      </c>
      <c r="K166" s="118">
        <v>7</v>
      </c>
      <c r="M166" s="3">
        <v>7</v>
      </c>
    </row>
    <row r="167" spans="1:13" ht="18" customHeight="1">
      <c r="A167" s="34" t="s">
        <v>3539</v>
      </c>
      <c r="B167" s="34" t="s">
        <v>3760</v>
      </c>
      <c r="C167" s="32" t="s">
        <v>3761</v>
      </c>
      <c r="D167" s="32" t="s">
        <v>3762</v>
      </c>
      <c r="E167" s="32" t="s">
        <v>3763</v>
      </c>
      <c r="F167" s="53"/>
      <c r="G167" s="63" t="s">
        <v>4257</v>
      </c>
      <c r="H167" s="128">
        <v>3</v>
      </c>
      <c r="I167" s="111">
        <v>26</v>
      </c>
      <c r="J167" s="147"/>
      <c r="K167" s="147"/>
    </row>
    <row r="168" spans="1:13" ht="18" customHeight="1">
      <c r="A168" s="37"/>
      <c r="B168" s="37"/>
      <c r="C168" s="55"/>
      <c r="D168" s="55"/>
      <c r="E168" s="55"/>
      <c r="F168" s="55"/>
      <c r="G168" s="64" t="s">
        <v>4147</v>
      </c>
      <c r="H168" s="133">
        <v>3</v>
      </c>
      <c r="I168" s="112">
        <v>64</v>
      </c>
      <c r="J168" s="149"/>
      <c r="K168" s="149"/>
    </row>
    <row r="169" spans="1:13" ht="18" customHeight="1">
      <c r="A169" s="37"/>
      <c r="B169" s="37"/>
      <c r="C169" s="38"/>
      <c r="D169" s="38"/>
      <c r="E169" s="38"/>
      <c r="F169" s="55"/>
      <c r="G169" s="59" t="s">
        <v>4260</v>
      </c>
      <c r="H169" s="131">
        <v>3</v>
      </c>
      <c r="I169" s="108">
        <v>48</v>
      </c>
      <c r="J169" s="148"/>
      <c r="K169" s="148"/>
    </row>
    <row r="170" spans="1:13" ht="18" customHeight="1">
      <c r="A170" s="35"/>
      <c r="B170" s="35"/>
      <c r="C170" s="36"/>
      <c r="D170" s="36"/>
      <c r="E170" s="36"/>
      <c r="F170" s="84"/>
      <c r="G170" s="57" t="s">
        <v>4272</v>
      </c>
      <c r="H170" s="132">
        <f>SUM(H167:H169)</f>
        <v>9</v>
      </c>
      <c r="I170" s="118">
        <f>SUM(I167:I169)</f>
        <v>138</v>
      </c>
      <c r="J170" s="118">
        <v>27</v>
      </c>
      <c r="K170" s="118">
        <v>16</v>
      </c>
      <c r="M170" s="3">
        <v>16</v>
      </c>
    </row>
    <row r="171" spans="1:13" ht="27" customHeight="1">
      <c r="A171" s="6" t="s">
        <v>3540</v>
      </c>
      <c r="B171" s="6" t="s">
        <v>3764</v>
      </c>
      <c r="C171" s="9" t="s">
        <v>2337</v>
      </c>
      <c r="D171" s="9" t="s">
        <v>3483</v>
      </c>
      <c r="E171" s="9" t="s">
        <v>3484</v>
      </c>
      <c r="F171" s="73" t="s">
        <v>4397</v>
      </c>
      <c r="G171" s="27" t="s">
        <v>4397</v>
      </c>
      <c r="H171" s="132">
        <v>18</v>
      </c>
      <c r="I171" s="118">
        <v>714</v>
      </c>
      <c r="J171" s="118">
        <v>57</v>
      </c>
      <c r="K171" s="118">
        <v>6</v>
      </c>
      <c r="M171" s="3">
        <v>6</v>
      </c>
    </row>
    <row r="172" spans="1:13" ht="27" customHeight="1">
      <c r="A172" s="6" t="s">
        <v>3541</v>
      </c>
      <c r="B172" s="6" t="s">
        <v>3765</v>
      </c>
      <c r="C172" s="9" t="s">
        <v>3286</v>
      </c>
      <c r="D172" s="9" t="s">
        <v>3766</v>
      </c>
      <c r="E172" s="9" t="s">
        <v>3767</v>
      </c>
      <c r="F172" s="73" t="s">
        <v>4397</v>
      </c>
      <c r="G172" s="27" t="s">
        <v>4397</v>
      </c>
      <c r="H172" s="132">
        <v>18</v>
      </c>
      <c r="I172" s="118">
        <v>708</v>
      </c>
      <c r="J172" s="118">
        <v>45</v>
      </c>
      <c r="K172" s="118">
        <v>5</v>
      </c>
      <c r="M172" s="3">
        <v>5</v>
      </c>
    </row>
    <row r="173" spans="1:13" ht="18" customHeight="1">
      <c r="A173" s="34" t="s">
        <v>3542</v>
      </c>
      <c r="B173" s="34" t="s">
        <v>3768</v>
      </c>
      <c r="C173" s="32" t="s">
        <v>3769</v>
      </c>
      <c r="D173" s="32" t="s">
        <v>3770</v>
      </c>
      <c r="E173" s="32" t="s">
        <v>3771</v>
      </c>
      <c r="F173" s="53"/>
      <c r="G173" s="63" t="s">
        <v>4128</v>
      </c>
      <c r="H173" s="128">
        <v>6</v>
      </c>
      <c r="I173" s="111">
        <v>187</v>
      </c>
      <c r="J173" s="147"/>
      <c r="K173" s="147"/>
    </row>
    <row r="174" spans="1:13" ht="18" customHeight="1">
      <c r="A174" s="37"/>
      <c r="B174" s="37"/>
      <c r="C174" s="55"/>
      <c r="D174" s="55"/>
      <c r="E174" s="55"/>
      <c r="F174" s="55"/>
      <c r="G174" s="64" t="s">
        <v>4140</v>
      </c>
      <c r="H174" s="133">
        <v>1</v>
      </c>
      <c r="I174" s="112">
        <v>26</v>
      </c>
      <c r="J174" s="149"/>
      <c r="K174" s="149"/>
    </row>
    <row r="175" spans="1:13" ht="18" customHeight="1">
      <c r="A175" s="37"/>
      <c r="B175" s="37"/>
      <c r="C175" s="55"/>
      <c r="D175" s="55"/>
      <c r="E175" s="55"/>
      <c r="F175" s="55"/>
      <c r="G175" s="64" t="s">
        <v>4149</v>
      </c>
      <c r="H175" s="133">
        <v>2</v>
      </c>
      <c r="I175" s="112">
        <v>73</v>
      </c>
      <c r="J175" s="149"/>
      <c r="K175" s="149"/>
    </row>
    <row r="176" spans="1:13" ht="18" customHeight="1">
      <c r="A176" s="37"/>
      <c r="B176" s="37"/>
      <c r="C176" s="55"/>
      <c r="D176" s="55"/>
      <c r="E176" s="55"/>
      <c r="F176" s="55"/>
      <c r="G176" s="64" t="s">
        <v>4200</v>
      </c>
      <c r="H176" s="133">
        <v>4</v>
      </c>
      <c r="I176" s="112">
        <v>159</v>
      </c>
      <c r="J176" s="149"/>
      <c r="K176" s="149"/>
    </row>
    <row r="177" spans="1:13" ht="18" customHeight="1">
      <c r="A177" s="37"/>
      <c r="B177" s="37"/>
      <c r="C177" s="55"/>
      <c r="D177" s="55"/>
      <c r="E177" s="55"/>
      <c r="F177" s="55"/>
      <c r="G177" s="59" t="s">
        <v>4148</v>
      </c>
      <c r="H177" s="131">
        <v>3</v>
      </c>
      <c r="I177" s="108">
        <v>89</v>
      </c>
      <c r="J177" s="148"/>
      <c r="K177" s="148"/>
    </row>
    <row r="178" spans="1:13" ht="18" customHeight="1">
      <c r="A178" s="35"/>
      <c r="B178" s="35"/>
      <c r="C178" s="36"/>
      <c r="D178" s="36"/>
      <c r="E178" s="36"/>
      <c r="F178" s="84"/>
      <c r="G178" s="57" t="s">
        <v>4272</v>
      </c>
      <c r="H178" s="132">
        <f>SUM(H173:H177)</f>
        <v>16</v>
      </c>
      <c r="I178" s="118">
        <f>SUM(I173:I177)</f>
        <v>534</v>
      </c>
      <c r="J178" s="118">
        <v>48</v>
      </c>
      <c r="K178" s="118">
        <v>17</v>
      </c>
      <c r="M178" s="3">
        <v>17</v>
      </c>
    </row>
    <row r="179" spans="1:13" ht="27" customHeight="1">
      <c r="A179" s="6" t="s">
        <v>3306</v>
      </c>
      <c r="B179" s="6" t="s">
        <v>3772</v>
      </c>
      <c r="C179" s="9" t="s">
        <v>3307</v>
      </c>
      <c r="D179" s="9" t="s">
        <v>3773</v>
      </c>
      <c r="E179" s="9" t="s">
        <v>3774</v>
      </c>
      <c r="F179" s="73" t="s">
        <v>4397</v>
      </c>
      <c r="G179" s="27" t="s">
        <v>4397</v>
      </c>
      <c r="H179" s="132">
        <v>2</v>
      </c>
      <c r="I179" s="118">
        <v>35</v>
      </c>
      <c r="J179" s="118">
        <v>14</v>
      </c>
      <c r="K179" s="118">
        <v>4</v>
      </c>
      <c r="M179" s="3">
        <v>4</v>
      </c>
    </row>
    <row r="180" spans="1:13" ht="27" customHeight="1">
      <c r="A180" s="6" t="s">
        <v>3543</v>
      </c>
      <c r="B180" s="6" t="s">
        <v>3485</v>
      </c>
      <c r="C180" s="9" t="s">
        <v>2117</v>
      </c>
      <c r="D180" s="9" t="s">
        <v>3775</v>
      </c>
      <c r="E180" s="9" t="s">
        <v>3776</v>
      </c>
      <c r="F180" s="73" t="s">
        <v>4397</v>
      </c>
      <c r="G180" s="27" t="s">
        <v>4397</v>
      </c>
      <c r="H180" s="132">
        <v>18</v>
      </c>
      <c r="I180" s="118">
        <v>715</v>
      </c>
      <c r="J180" s="118">
        <v>46</v>
      </c>
      <c r="K180" s="118">
        <v>6</v>
      </c>
      <c r="M180" s="3">
        <v>6</v>
      </c>
    </row>
    <row r="181" spans="1:13" ht="27" customHeight="1">
      <c r="A181" s="6" t="s">
        <v>3544</v>
      </c>
      <c r="B181" s="6" t="s">
        <v>3777</v>
      </c>
      <c r="C181" s="9" t="s">
        <v>2117</v>
      </c>
      <c r="D181" s="9" t="s">
        <v>3778</v>
      </c>
      <c r="E181" s="9" t="s">
        <v>3779</v>
      </c>
      <c r="F181" s="73" t="s">
        <v>4397</v>
      </c>
      <c r="G181" s="27" t="s">
        <v>4397</v>
      </c>
      <c r="H181" s="132">
        <v>21</v>
      </c>
      <c r="I181" s="118">
        <v>827</v>
      </c>
      <c r="J181" s="118">
        <v>51</v>
      </c>
      <c r="K181" s="118">
        <v>5</v>
      </c>
      <c r="M181" s="3">
        <v>5</v>
      </c>
    </row>
    <row r="182" spans="1:13" ht="27" customHeight="1">
      <c r="A182" s="6" t="s">
        <v>3545</v>
      </c>
      <c r="B182" s="6" t="s">
        <v>3780</v>
      </c>
      <c r="C182" s="9" t="s">
        <v>2066</v>
      </c>
      <c r="D182" s="9" t="s">
        <v>3781</v>
      </c>
      <c r="E182" s="9" t="s">
        <v>3782</v>
      </c>
      <c r="F182" s="73" t="s">
        <v>4397</v>
      </c>
      <c r="G182" s="27" t="s">
        <v>4397</v>
      </c>
      <c r="H182" s="132">
        <v>9</v>
      </c>
      <c r="I182" s="118">
        <v>276</v>
      </c>
      <c r="J182" s="118">
        <v>31</v>
      </c>
      <c r="K182" s="118">
        <v>5</v>
      </c>
      <c r="M182" s="3">
        <v>5</v>
      </c>
    </row>
    <row r="183" spans="1:13" ht="18" customHeight="1">
      <c r="A183" s="34" t="s">
        <v>3546</v>
      </c>
      <c r="B183" s="34" t="s">
        <v>3783</v>
      </c>
      <c r="C183" s="32" t="s">
        <v>2078</v>
      </c>
      <c r="D183" s="32" t="s">
        <v>3784</v>
      </c>
      <c r="E183" s="32" t="s">
        <v>3785</v>
      </c>
      <c r="F183" s="53"/>
      <c r="G183" s="63" t="s">
        <v>4271</v>
      </c>
      <c r="H183" s="128">
        <v>4</v>
      </c>
      <c r="I183" s="111">
        <v>158</v>
      </c>
      <c r="J183" s="147"/>
      <c r="K183" s="147"/>
    </row>
    <row r="184" spans="1:13" ht="18" customHeight="1">
      <c r="A184" s="37"/>
      <c r="B184" s="37"/>
      <c r="C184" s="55"/>
      <c r="D184" s="55"/>
      <c r="E184" s="55"/>
      <c r="F184" s="55"/>
      <c r="G184" s="64" t="s">
        <v>4246</v>
      </c>
      <c r="H184" s="133">
        <v>6</v>
      </c>
      <c r="I184" s="112">
        <v>181</v>
      </c>
      <c r="J184" s="149"/>
      <c r="K184" s="149"/>
    </row>
    <row r="185" spans="1:13" ht="18" customHeight="1">
      <c r="A185" s="37"/>
      <c r="B185" s="37"/>
      <c r="C185" s="38"/>
      <c r="D185" s="38"/>
      <c r="E185" s="38"/>
      <c r="F185" s="55"/>
      <c r="G185" s="59" t="s">
        <v>4261</v>
      </c>
      <c r="H185" s="131">
        <v>2</v>
      </c>
      <c r="I185" s="108">
        <v>80</v>
      </c>
      <c r="J185" s="148"/>
      <c r="K185" s="148"/>
    </row>
    <row r="186" spans="1:13" ht="18" customHeight="1">
      <c r="A186" s="35"/>
      <c r="B186" s="35"/>
      <c r="C186" s="36"/>
      <c r="D186" s="36"/>
      <c r="E186" s="36"/>
      <c r="F186" s="84"/>
      <c r="G186" s="57" t="s">
        <v>4272</v>
      </c>
      <c r="H186" s="132">
        <f>SUM(H183:H185)</f>
        <v>12</v>
      </c>
      <c r="I186" s="118">
        <f>SUM(I183:I185)</f>
        <v>419</v>
      </c>
      <c r="J186" s="118">
        <v>40</v>
      </c>
      <c r="K186" s="118">
        <v>7</v>
      </c>
      <c r="M186" s="3">
        <v>7</v>
      </c>
    </row>
    <row r="187" spans="1:13" ht="27" customHeight="1">
      <c r="A187" s="6" t="s">
        <v>3557</v>
      </c>
      <c r="B187" s="6" t="s">
        <v>3786</v>
      </c>
      <c r="C187" s="9" t="s">
        <v>2494</v>
      </c>
      <c r="D187" s="9" t="s">
        <v>3787</v>
      </c>
      <c r="E187" s="9" t="s">
        <v>3788</v>
      </c>
      <c r="F187" s="73" t="s">
        <v>4397</v>
      </c>
      <c r="G187" s="27" t="s">
        <v>4397</v>
      </c>
      <c r="H187" s="132">
        <v>12</v>
      </c>
      <c r="I187" s="118">
        <v>448</v>
      </c>
      <c r="J187" s="118">
        <v>37</v>
      </c>
      <c r="K187" s="118">
        <v>6</v>
      </c>
      <c r="M187" s="3">
        <v>6</v>
      </c>
    </row>
    <row r="188" spans="1:13" ht="27" customHeight="1">
      <c r="A188" s="6" t="s">
        <v>3547</v>
      </c>
      <c r="B188" s="6" t="s">
        <v>3789</v>
      </c>
      <c r="C188" s="9" t="s">
        <v>3487</v>
      </c>
      <c r="D188" s="9" t="s">
        <v>3790</v>
      </c>
      <c r="E188" s="9" t="s">
        <v>3791</v>
      </c>
      <c r="F188" s="73" t="s">
        <v>4397</v>
      </c>
      <c r="G188" s="27" t="s">
        <v>4397</v>
      </c>
      <c r="H188" s="132">
        <v>18</v>
      </c>
      <c r="I188" s="118">
        <v>714</v>
      </c>
      <c r="J188" s="118">
        <v>57</v>
      </c>
      <c r="K188" s="118">
        <v>7</v>
      </c>
      <c r="M188" s="3">
        <v>7</v>
      </c>
    </row>
    <row r="189" spans="1:13">
      <c r="A189" s="34" t="s">
        <v>3548</v>
      </c>
      <c r="B189" s="34" t="s">
        <v>3792</v>
      </c>
      <c r="C189" s="32" t="s">
        <v>3793</v>
      </c>
      <c r="D189" s="32" t="s">
        <v>3794</v>
      </c>
      <c r="E189" s="32" t="s">
        <v>3795</v>
      </c>
      <c r="F189" s="53"/>
      <c r="G189" s="63" t="s">
        <v>4240</v>
      </c>
      <c r="H189" s="128">
        <v>9</v>
      </c>
      <c r="I189" s="111">
        <v>358</v>
      </c>
      <c r="J189" s="147"/>
      <c r="K189" s="147"/>
    </row>
    <row r="190" spans="1:13">
      <c r="A190" s="37"/>
      <c r="B190" s="37"/>
      <c r="C190" s="38"/>
      <c r="D190" s="38"/>
      <c r="E190" s="38"/>
      <c r="F190" s="55"/>
      <c r="G190" s="64" t="s">
        <v>4246</v>
      </c>
      <c r="H190" s="133">
        <v>6</v>
      </c>
      <c r="I190" s="112">
        <v>229</v>
      </c>
      <c r="J190" s="149"/>
      <c r="K190" s="149"/>
    </row>
    <row r="191" spans="1:13">
      <c r="A191" s="37"/>
      <c r="B191" s="37"/>
      <c r="C191" s="38"/>
      <c r="D191" s="38"/>
      <c r="E191" s="38"/>
      <c r="F191" s="55"/>
      <c r="G191" s="59" t="s">
        <v>4254</v>
      </c>
      <c r="H191" s="131">
        <v>3</v>
      </c>
      <c r="I191" s="108">
        <v>116</v>
      </c>
      <c r="J191" s="148"/>
      <c r="K191" s="148"/>
    </row>
    <row r="192" spans="1:13">
      <c r="A192" s="35"/>
      <c r="B192" s="35"/>
      <c r="C192" s="36"/>
      <c r="D192" s="36"/>
      <c r="E192" s="36"/>
      <c r="F192" s="84"/>
      <c r="G192" s="57" t="s">
        <v>4272</v>
      </c>
      <c r="H192" s="132">
        <f>SUM(H189:H191)</f>
        <v>18</v>
      </c>
      <c r="I192" s="118">
        <f>SUM(I189:I191)</f>
        <v>703</v>
      </c>
      <c r="J192" s="118">
        <v>48</v>
      </c>
      <c r="K192" s="118">
        <v>5</v>
      </c>
      <c r="M192" s="3">
        <v>5</v>
      </c>
    </row>
    <row r="193" spans="1:13" ht="27" customHeight="1">
      <c r="A193" s="6" t="s">
        <v>3549</v>
      </c>
      <c r="B193" s="6" t="s">
        <v>3796</v>
      </c>
      <c r="C193" s="9" t="s">
        <v>2189</v>
      </c>
      <c r="D193" s="9" t="s">
        <v>3797</v>
      </c>
      <c r="E193" s="9" t="s">
        <v>3798</v>
      </c>
      <c r="F193" s="73" t="s">
        <v>4400</v>
      </c>
      <c r="G193" s="27" t="s">
        <v>4218</v>
      </c>
      <c r="H193" s="132">
        <v>15</v>
      </c>
      <c r="I193" s="118">
        <v>584</v>
      </c>
      <c r="J193" s="118">
        <v>48</v>
      </c>
      <c r="K193" s="118">
        <v>9</v>
      </c>
      <c r="M193" s="3">
        <v>9</v>
      </c>
    </row>
    <row r="194" spans="1:13" ht="18" customHeight="1">
      <c r="A194" s="34" t="s">
        <v>1930</v>
      </c>
      <c r="B194" s="34" t="s">
        <v>3799</v>
      </c>
      <c r="C194" s="32" t="s">
        <v>1945</v>
      </c>
      <c r="D194" s="32" t="s">
        <v>3800</v>
      </c>
      <c r="E194" s="32" t="s">
        <v>3801</v>
      </c>
      <c r="F194" s="53"/>
      <c r="G194" s="63" t="s">
        <v>4131</v>
      </c>
      <c r="H194" s="128">
        <v>6</v>
      </c>
      <c r="I194" s="111">
        <v>223</v>
      </c>
      <c r="J194" s="147"/>
      <c r="K194" s="147"/>
    </row>
    <row r="195" spans="1:13" ht="18" customHeight="1">
      <c r="A195" s="37"/>
      <c r="B195" s="37"/>
      <c r="C195" s="55"/>
      <c r="D195" s="55"/>
      <c r="E195" s="55"/>
      <c r="F195" s="55"/>
      <c r="G195" s="65" t="s">
        <v>4273</v>
      </c>
      <c r="H195" s="129">
        <v>5</v>
      </c>
      <c r="I195" s="130">
        <v>200</v>
      </c>
      <c r="J195" s="149"/>
      <c r="K195" s="149"/>
    </row>
    <row r="196" spans="1:13" ht="18" customHeight="1">
      <c r="A196" s="37"/>
      <c r="B196" s="37"/>
      <c r="C196" s="38"/>
      <c r="D196" s="38"/>
      <c r="E196" s="38"/>
      <c r="F196" s="55"/>
      <c r="G196" s="65" t="s">
        <v>4150</v>
      </c>
      <c r="H196" s="129">
        <v>6</v>
      </c>
      <c r="I196" s="130">
        <v>210</v>
      </c>
      <c r="J196" s="149"/>
      <c r="K196" s="149"/>
    </row>
    <row r="197" spans="1:13" ht="18" customHeight="1">
      <c r="A197" s="37"/>
      <c r="B197" s="37"/>
      <c r="C197" s="38"/>
      <c r="D197" s="38"/>
      <c r="E197" s="38"/>
      <c r="F197" s="55"/>
      <c r="G197" s="65" t="s">
        <v>4151</v>
      </c>
      <c r="H197" s="129">
        <v>2</v>
      </c>
      <c r="I197" s="130">
        <v>77</v>
      </c>
      <c r="J197" s="149"/>
      <c r="K197" s="149"/>
    </row>
    <row r="198" spans="1:13" ht="18" customHeight="1">
      <c r="A198" s="37"/>
      <c r="B198" s="37"/>
      <c r="C198" s="38"/>
      <c r="D198" s="38"/>
      <c r="E198" s="38"/>
      <c r="F198" s="55"/>
      <c r="G198" s="59" t="s">
        <v>4152</v>
      </c>
      <c r="H198" s="131">
        <v>2</v>
      </c>
      <c r="I198" s="108">
        <v>77</v>
      </c>
      <c r="J198" s="148"/>
      <c r="K198" s="148"/>
    </row>
    <row r="199" spans="1:13" ht="18" customHeight="1">
      <c r="A199" s="35"/>
      <c r="B199" s="35"/>
      <c r="C199" s="36"/>
      <c r="D199" s="36"/>
      <c r="E199" s="36"/>
      <c r="F199" s="84"/>
      <c r="G199" s="57" t="s">
        <v>4272</v>
      </c>
      <c r="H199" s="132">
        <f>SUM(H194:H198)</f>
        <v>21</v>
      </c>
      <c r="I199" s="118">
        <f>SUM(I194:I198)</f>
        <v>787</v>
      </c>
      <c r="J199" s="118">
        <v>55</v>
      </c>
      <c r="K199" s="118">
        <v>9</v>
      </c>
      <c r="M199" s="3">
        <v>9</v>
      </c>
    </row>
    <row r="200" spans="1:13" ht="18" customHeight="1">
      <c r="A200" s="34" t="s">
        <v>1936</v>
      </c>
      <c r="B200" s="34" t="s">
        <v>3802</v>
      </c>
      <c r="C200" s="32" t="s">
        <v>3803</v>
      </c>
      <c r="D200" s="32" t="s">
        <v>3804</v>
      </c>
      <c r="E200" s="32" t="s">
        <v>3805</v>
      </c>
      <c r="F200" s="53"/>
      <c r="G200" s="63" t="s">
        <v>4146</v>
      </c>
      <c r="H200" s="128">
        <v>15</v>
      </c>
      <c r="I200" s="111">
        <v>542</v>
      </c>
      <c r="J200" s="147"/>
      <c r="K200" s="147"/>
    </row>
    <row r="201" spans="1:13" ht="18" customHeight="1">
      <c r="A201" s="37"/>
      <c r="B201" s="37"/>
      <c r="C201" s="38"/>
      <c r="D201" s="38"/>
      <c r="E201" s="38"/>
      <c r="F201" s="55"/>
      <c r="G201" s="59" t="s">
        <v>4153</v>
      </c>
      <c r="H201" s="131">
        <v>3</v>
      </c>
      <c r="I201" s="108">
        <v>78</v>
      </c>
      <c r="J201" s="148"/>
      <c r="K201" s="148"/>
    </row>
    <row r="202" spans="1:13" ht="18" customHeight="1">
      <c r="A202" s="35"/>
      <c r="B202" s="35"/>
      <c r="C202" s="36"/>
      <c r="D202" s="36"/>
      <c r="E202" s="36"/>
      <c r="F202" s="84"/>
      <c r="G202" s="57" t="s">
        <v>4272</v>
      </c>
      <c r="H202" s="132">
        <f>SUM(H200:H201)</f>
        <v>18</v>
      </c>
      <c r="I202" s="118">
        <f>SUM(I200:I201)</f>
        <v>620</v>
      </c>
      <c r="J202" s="118">
        <v>51</v>
      </c>
      <c r="K202" s="118">
        <v>6</v>
      </c>
      <c r="M202" s="3">
        <v>6</v>
      </c>
    </row>
    <row r="203" spans="1:13" ht="27" customHeight="1">
      <c r="A203" s="6" t="s">
        <v>1942</v>
      </c>
      <c r="B203" s="6" t="s">
        <v>4409</v>
      </c>
      <c r="C203" s="9" t="s">
        <v>3806</v>
      </c>
      <c r="D203" s="9" t="s">
        <v>3807</v>
      </c>
      <c r="E203" s="9" t="s">
        <v>3808</v>
      </c>
      <c r="F203" s="73" t="s">
        <v>4397</v>
      </c>
      <c r="G203" s="27" t="s">
        <v>4397</v>
      </c>
      <c r="H203" s="132">
        <v>18</v>
      </c>
      <c r="I203" s="118">
        <v>695</v>
      </c>
      <c r="J203" s="118">
        <v>45</v>
      </c>
      <c r="K203" s="118">
        <v>5</v>
      </c>
      <c r="M203" s="3">
        <v>5</v>
      </c>
    </row>
    <row r="204" spans="1:13" ht="18" customHeight="1">
      <c r="A204" s="34" t="s">
        <v>3550</v>
      </c>
      <c r="B204" s="34" t="s">
        <v>3809</v>
      </c>
      <c r="C204" s="32" t="s">
        <v>3810</v>
      </c>
      <c r="D204" s="32" t="s">
        <v>3811</v>
      </c>
      <c r="E204" s="32" t="s">
        <v>3812</v>
      </c>
      <c r="F204" s="53"/>
      <c r="G204" s="63" t="s">
        <v>4128</v>
      </c>
      <c r="H204" s="128">
        <v>3</v>
      </c>
      <c r="I204" s="111">
        <v>108</v>
      </c>
      <c r="J204" s="147"/>
      <c r="K204" s="147"/>
    </row>
    <row r="205" spans="1:13" ht="18" customHeight="1">
      <c r="A205" s="37"/>
      <c r="B205" s="37"/>
      <c r="C205" s="38"/>
      <c r="D205" s="38"/>
      <c r="E205" s="38"/>
      <c r="F205" s="55"/>
      <c r="G205" s="64" t="s">
        <v>4154</v>
      </c>
      <c r="H205" s="133">
        <v>3</v>
      </c>
      <c r="I205" s="112">
        <v>88</v>
      </c>
      <c r="J205" s="149"/>
      <c r="K205" s="149"/>
    </row>
    <row r="206" spans="1:13" ht="18" customHeight="1">
      <c r="A206" s="37"/>
      <c r="B206" s="37"/>
      <c r="C206" s="38"/>
      <c r="D206" s="38"/>
      <c r="E206" s="38"/>
      <c r="F206" s="55"/>
      <c r="G206" s="59" t="s">
        <v>4140</v>
      </c>
      <c r="H206" s="131">
        <v>3</v>
      </c>
      <c r="I206" s="108">
        <v>37</v>
      </c>
      <c r="J206" s="148"/>
      <c r="K206" s="148"/>
    </row>
    <row r="207" spans="1:13" ht="18" customHeight="1">
      <c r="A207" s="35"/>
      <c r="B207" s="35"/>
      <c r="C207" s="36"/>
      <c r="D207" s="36"/>
      <c r="E207" s="36"/>
      <c r="F207" s="84"/>
      <c r="G207" s="57" t="s">
        <v>4272</v>
      </c>
      <c r="H207" s="132">
        <f>SUM(H204:H206)</f>
        <v>9</v>
      </c>
      <c r="I207" s="118">
        <f>SUM(I204:I206)</f>
        <v>233</v>
      </c>
      <c r="J207" s="118">
        <v>33</v>
      </c>
      <c r="K207" s="118">
        <v>12</v>
      </c>
      <c r="M207" s="3">
        <v>12</v>
      </c>
    </row>
    <row r="208" spans="1:13" ht="18" customHeight="1">
      <c r="A208" s="34" t="s">
        <v>3198</v>
      </c>
      <c r="B208" s="34" t="s">
        <v>3813</v>
      </c>
      <c r="C208" s="53" t="s">
        <v>3814</v>
      </c>
      <c r="D208" s="53" t="s">
        <v>3815</v>
      </c>
      <c r="E208" s="53" t="s">
        <v>3816</v>
      </c>
      <c r="F208" s="53"/>
      <c r="G208" s="63" t="s">
        <v>4240</v>
      </c>
      <c r="H208" s="128">
        <v>6</v>
      </c>
      <c r="I208" s="111">
        <v>135</v>
      </c>
      <c r="J208" s="147"/>
      <c r="K208" s="147"/>
    </row>
    <row r="209" spans="1:13" ht="18" customHeight="1">
      <c r="A209" s="37"/>
      <c r="B209" s="37"/>
      <c r="C209" s="55"/>
      <c r="D209" s="55"/>
      <c r="E209" s="55"/>
      <c r="F209" s="55"/>
      <c r="G209" s="58" t="s">
        <v>4278</v>
      </c>
      <c r="H209" s="108">
        <v>3</v>
      </c>
      <c r="I209" s="108">
        <v>67</v>
      </c>
      <c r="J209" s="148"/>
      <c r="K209" s="148"/>
    </row>
    <row r="210" spans="1:13" ht="18" customHeight="1">
      <c r="A210" s="35"/>
      <c r="B210" s="35"/>
      <c r="C210" s="36"/>
      <c r="D210" s="36"/>
      <c r="E210" s="36"/>
      <c r="F210" s="84"/>
      <c r="G210" s="57" t="s">
        <v>4272</v>
      </c>
      <c r="H210" s="132">
        <f>SUM(H208:H209)</f>
        <v>9</v>
      </c>
      <c r="I210" s="118">
        <f t="shared" ref="I210" si="2">SUM(I208:I209)</f>
        <v>202</v>
      </c>
      <c r="J210" s="118">
        <v>28</v>
      </c>
      <c r="K210" s="118">
        <v>4</v>
      </c>
      <c r="M210" s="3">
        <v>4</v>
      </c>
    </row>
    <row r="211" spans="1:13" ht="27" customHeight="1">
      <c r="A211" s="6" t="s">
        <v>2202</v>
      </c>
      <c r="B211" s="6" t="s">
        <v>3817</v>
      </c>
      <c r="C211" s="9" t="s">
        <v>2205</v>
      </c>
      <c r="D211" s="9" t="s">
        <v>3818</v>
      </c>
      <c r="E211" s="9" t="s">
        <v>3819</v>
      </c>
      <c r="F211" s="73" t="s">
        <v>4397</v>
      </c>
      <c r="G211" s="27" t="s">
        <v>4397</v>
      </c>
      <c r="H211" s="132">
        <v>18</v>
      </c>
      <c r="I211" s="118">
        <v>685</v>
      </c>
      <c r="J211" s="118">
        <v>46</v>
      </c>
      <c r="K211" s="118">
        <v>5</v>
      </c>
      <c r="M211" s="3">
        <v>5</v>
      </c>
    </row>
    <row r="212" spans="1:13" ht="18" customHeight="1">
      <c r="A212" s="34" t="s">
        <v>3558</v>
      </c>
      <c r="B212" s="34" t="s">
        <v>3820</v>
      </c>
      <c r="C212" s="32" t="s">
        <v>2259</v>
      </c>
      <c r="D212" s="32" t="s">
        <v>3821</v>
      </c>
      <c r="E212" s="32" t="s">
        <v>3822</v>
      </c>
      <c r="F212" s="53"/>
      <c r="G212" s="63" t="s">
        <v>4217</v>
      </c>
      <c r="H212" s="128">
        <v>3</v>
      </c>
      <c r="I212" s="111">
        <v>57</v>
      </c>
      <c r="J212" s="147"/>
      <c r="K212" s="147"/>
    </row>
    <row r="213" spans="1:13" ht="18" customHeight="1">
      <c r="A213" s="37"/>
      <c r="B213" s="37"/>
      <c r="C213" s="38"/>
      <c r="D213" s="38"/>
      <c r="E213" s="38"/>
      <c r="F213" s="55"/>
      <c r="G213" s="59" t="s">
        <v>4262</v>
      </c>
      <c r="H213" s="131">
        <v>11</v>
      </c>
      <c r="I213" s="108">
        <v>328</v>
      </c>
      <c r="J213" s="148"/>
      <c r="K213" s="148"/>
    </row>
    <row r="214" spans="1:13" ht="18" customHeight="1">
      <c r="A214" s="35"/>
      <c r="B214" s="35"/>
      <c r="C214" s="36"/>
      <c r="D214" s="36"/>
      <c r="E214" s="36"/>
      <c r="F214" s="84"/>
      <c r="G214" s="57" t="s">
        <v>4272</v>
      </c>
      <c r="H214" s="132">
        <f>SUM(H212:H213)</f>
        <v>14</v>
      </c>
      <c r="I214" s="118">
        <f>SUM(I212:I213)</f>
        <v>385</v>
      </c>
      <c r="J214" s="118">
        <v>46</v>
      </c>
      <c r="K214" s="118">
        <v>12</v>
      </c>
      <c r="M214" s="3">
        <v>12</v>
      </c>
    </row>
    <row r="215" spans="1:13" ht="27" customHeight="1">
      <c r="A215" s="6" t="s">
        <v>1778</v>
      </c>
      <c r="B215" s="6" t="s">
        <v>3823</v>
      </c>
      <c r="C215" s="9" t="s">
        <v>3824</v>
      </c>
      <c r="D215" s="9" t="s">
        <v>3825</v>
      </c>
      <c r="E215" s="9" t="s">
        <v>3826</v>
      </c>
      <c r="F215" s="73" t="s">
        <v>4397</v>
      </c>
      <c r="G215" s="27" t="s">
        <v>4397</v>
      </c>
      <c r="H215" s="132">
        <v>18</v>
      </c>
      <c r="I215" s="118">
        <v>668</v>
      </c>
      <c r="J215" s="118">
        <v>45</v>
      </c>
      <c r="K215" s="118">
        <v>5</v>
      </c>
      <c r="M215" s="3">
        <v>5</v>
      </c>
    </row>
    <row r="216" spans="1:13" ht="27" customHeight="1">
      <c r="A216" s="6" t="s">
        <v>1918</v>
      </c>
      <c r="B216" s="6" t="s">
        <v>3827</v>
      </c>
      <c r="C216" s="9" t="s">
        <v>3828</v>
      </c>
      <c r="D216" s="9" t="s">
        <v>3829</v>
      </c>
      <c r="E216" s="9" t="s">
        <v>3830</v>
      </c>
      <c r="F216" s="73" t="s">
        <v>4397</v>
      </c>
      <c r="G216" s="27" t="s">
        <v>4397</v>
      </c>
      <c r="H216" s="132">
        <v>18</v>
      </c>
      <c r="I216" s="118">
        <v>700</v>
      </c>
      <c r="J216" s="118">
        <v>45</v>
      </c>
      <c r="K216" s="118">
        <v>5</v>
      </c>
      <c r="M216" s="3">
        <v>5</v>
      </c>
    </row>
    <row r="217" spans="1:13">
      <c r="A217" s="144" t="s">
        <v>4279</v>
      </c>
      <c r="B217" s="145"/>
      <c r="C217" s="145"/>
      <c r="D217" s="145"/>
      <c r="E217" s="145"/>
      <c r="F217" s="145"/>
      <c r="G217" s="146"/>
      <c r="H217" s="118">
        <f>SUM(H4,H8:H9,H13:H14,H17:H21,H24:H25,H29:H31,H35,H39,H47,H54,H58:H63,H68,H72,H76,H79:H83,H87,H92:H93,H97:H99,H104:H107,H113,H119:H120,H124,H127,H130,H133:H134,H138:H141,H144,H148:H152,H156,H160,H163:H163,H166,H170:H172,H178:H182,H186:H188,H192:H193,H199,H202:H203,H207,H210:H211,H214:H216)</f>
        <v>1283</v>
      </c>
      <c r="I217" s="118">
        <f>SUM(I4,I8:I9,I13:I14,I17:I21,I24:I25,I29:I31,I35,I39,I47,I54,I58:I63,I68,I72,I76,I79:I83,I87,I92:I93,I97:I99,I104:I107,I113,I119:I120,I124,I127,I130,I133:I134,I138:I141,I144,I148:I152,I156,I160,I163:I163,I166,I170:I172,I178:I182,I186:I188,I192:I193,I199,I202:I203,I207,I210:I211,I214:I216)</f>
        <v>46136</v>
      </c>
      <c r="J217" s="118">
        <f>SUM(J4:J216)</f>
        <v>3813</v>
      </c>
      <c r="K217" s="118">
        <f>SUM(K3:K216)</f>
        <v>725</v>
      </c>
      <c r="M217" s="3">
        <f t="shared" ref="M217" si="3">SUM(M3:M216)</f>
        <v>727</v>
      </c>
    </row>
    <row r="218" spans="1:13">
      <c r="G218" s="21"/>
    </row>
  </sheetData>
  <autoFilter ref="A3:K3" xr:uid="{00000000-0009-0000-0000-000004000000}"/>
  <mergeCells count="81">
    <mergeCell ref="J208:J209"/>
    <mergeCell ref="K208:K209"/>
    <mergeCell ref="J212:J213"/>
    <mergeCell ref="K212:K213"/>
    <mergeCell ref="J194:J198"/>
    <mergeCell ref="K194:K198"/>
    <mergeCell ref="J200:J201"/>
    <mergeCell ref="K200:K201"/>
    <mergeCell ref="J204:J206"/>
    <mergeCell ref="K204:K206"/>
    <mergeCell ref="J161:J162"/>
    <mergeCell ref="K161:K162"/>
    <mergeCell ref="J164:J165"/>
    <mergeCell ref="K164:K165"/>
    <mergeCell ref="J167:J169"/>
    <mergeCell ref="K167:K169"/>
    <mergeCell ref="J173:J177"/>
    <mergeCell ref="K173:K177"/>
    <mergeCell ref="J183:J185"/>
    <mergeCell ref="K183:K185"/>
    <mergeCell ref="J189:J191"/>
    <mergeCell ref="K189:K191"/>
    <mergeCell ref="J131:J132"/>
    <mergeCell ref="K131:K132"/>
    <mergeCell ref="J135:J137"/>
    <mergeCell ref="K135:K137"/>
    <mergeCell ref="J142:J143"/>
    <mergeCell ref="K142:K143"/>
    <mergeCell ref="J145:J147"/>
    <mergeCell ref="K145:K147"/>
    <mergeCell ref="J153:J155"/>
    <mergeCell ref="K153:K155"/>
    <mergeCell ref="J157:J159"/>
    <mergeCell ref="K157:K159"/>
    <mergeCell ref="J100:J103"/>
    <mergeCell ref="K100:K103"/>
    <mergeCell ref="J108:J112"/>
    <mergeCell ref="K108:K112"/>
    <mergeCell ref="J114:J118"/>
    <mergeCell ref="K114:K118"/>
    <mergeCell ref="J121:J123"/>
    <mergeCell ref="K121:K123"/>
    <mergeCell ref="J125:J126"/>
    <mergeCell ref="K125:K126"/>
    <mergeCell ref="J128:J129"/>
    <mergeCell ref="K128:K129"/>
    <mergeCell ref="K94:K96"/>
    <mergeCell ref="J69:J71"/>
    <mergeCell ref="K69:K71"/>
    <mergeCell ref="J73:J75"/>
    <mergeCell ref="K73:K75"/>
    <mergeCell ref="J77:J78"/>
    <mergeCell ref="K77:K78"/>
    <mergeCell ref="J5:J7"/>
    <mergeCell ref="K5:K7"/>
    <mergeCell ref="J10:J12"/>
    <mergeCell ref="K10:K12"/>
    <mergeCell ref="J48:J53"/>
    <mergeCell ref="K48:K53"/>
    <mergeCell ref="J32:J34"/>
    <mergeCell ref="K32:K34"/>
    <mergeCell ref="J36:J38"/>
    <mergeCell ref="K36:K38"/>
    <mergeCell ref="J40:J46"/>
    <mergeCell ref="K40:K46"/>
    <mergeCell ref="A217:G217"/>
    <mergeCell ref="J15:J16"/>
    <mergeCell ref="K15:K16"/>
    <mergeCell ref="J22:J23"/>
    <mergeCell ref="K22:K23"/>
    <mergeCell ref="J26:J28"/>
    <mergeCell ref="K26:K28"/>
    <mergeCell ref="J55:J57"/>
    <mergeCell ref="K55:K57"/>
    <mergeCell ref="J64:J67"/>
    <mergeCell ref="K64:K67"/>
    <mergeCell ref="J84:J86"/>
    <mergeCell ref="K84:K86"/>
    <mergeCell ref="J88:J91"/>
    <mergeCell ref="K88:K91"/>
    <mergeCell ref="J94:J96"/>
  </mergeCells>
  <phoneticPr fontId="2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&amp;C&amp;P</oddFooter>
  </headerFooter>
  <rowBreaks count="7" manualBreakCount="7">
    <brk id="25" max="10" man="1"/>
    <brk id="54" max="10" man="1"/>
    <brk id="81" max="10" man="1"/>
    <brk id="107" max="10" man="1"/>
    <brk id="138" max="9" man="1"/>
    <brk id="163" max="9" man="1"/>
    <brk id="19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J17"/>
  <sheetViews>
    <sheetView view="pageBreakPreview" topLeftCell="A12" zoomScaleNormal="80" zoomScaleSheetLayoutView="100" workbookViewId="0">
      <selection activeCell="D15" sqref="D15"/>
    </sheetView>
  </sheetViews>
  <sheetFormatPr defaultRowHeight="16.5"/>
  <cols>
    <col min="1" max="1" width="17.125" style="3" customWidth="1"/>
    <col min="2" max="2" width="21.875" style="3" customWidth="1"/>
    <col min="3" max="5" width="13" style="3" customWidth="1"/>
    <col min="6" max="6" width="19.75" style="3" customWidth="1"/>
    <col min="7" max="10" width="9.625" style="3" customWidth="1"/>
    <col min="11" max="16384" width="9" style="3"/>
  </cols>
  <sheetData>
    <row r="1" spans="1:10">
      <c r="A1" s="1" t="s">
        <v>72</v>
      </c>
    </row>
    <row r="2" spans="1:10">
      <c r="A2" s="1" t="s">
        <v>81</v>
      </c>
    </row>
    <row r="3" spans="1:10">
      <c r="A3" s="4" t="s">
        <v>50</v>
      </c>
      <c r="B3" s="15" t="s">
        <v>4269</v>
      </c>
      <c r="C3" s="4" t="s">
        <v>51</v>
      </c>
      <c r="D3" s="4" t="s">
        <v>52</v>
      </c>
      <c r="E3" s="4" t="s">
        <v>53</v>
      </c>
      <c r="F3" s="4" t="s">
        <v>4270</v>
      </c>
      <c r="G3" s="25" t="s">
        <v>69</v>
      </c>
      <c r="H3" s="25" t="s">
        <v>77</v>
      </c>
      <c r="I3" s="25" t="s">
        <v>75</v>
      </c>
      <c r="J3" s="25" t="s">
        <v>76</v>
      </c>
    </row>
    <row r="4" spans="1:10" ht="27" customHeight="1">
      <c r="A4" s="6" t="s">
        <v>892</v>
      </c>
      <c r="B4" s="6" t="s">
        <v>3986</v>
      </c>
      <c r="C4" s="9" t="s">
        <v>2788</v>
      </c>
      <c r="D4" s="9" t="s">
        <v>3987</v>
      </c>
      <c r="E4" s="9" t="s">
        <v>3988</v>
      </c>
      <c r="F4" s="6" t="s">
        <v>4263</v>
      </c>
      <c r="G4" s="26">
        <v>12</v>
      </c>
      <c r="H4" s="46">
        <v>177</v>
      </c>
      <c r="I4" s="46">
        <v>34</v>
      </c>
      <c r="J4" s="46">
        <v>6</v>
      </c>
    </row>
    <row r="5" spans="1:10" ht="27" customHeight="1">
      <c r="A5" s="6" t="s">
        <v>3503</v>
      </c>
      <c r="B5" s="6" t="s">
        <v>3566</v>
      </c>
      <c r="C5" s="9" t="s">
        <v>3567</v>
      </c>
      <c r="D5" s="9" t="s">
        <v>3568</v>
      </c>
      <c r="E5" s="9" t="s">
        <v>3569</v>
      </c>
      <c r="F5" s="27" t="s">
        <v>4155</v>
      </c>
      <c r="G5" s="28">
        <v>3</v>
      </c>
      <c r="H5" s="46">
        <v>9</v>
      </c>
      <c r="I5" s="46">
        <v>11</v>
      </c>
      <c r="J5" s="46">
        <v>2</v>
      </c>
    </row>
    <row r="6" spans="1:10" ht="27" customHeight="1">
      <c r="A6" s="6" t="s">
        <v>3506</v>
      </c>
      <c r="B6" s="6" t="s">
        <v>3582</v>
      </c>
      <c r="C6" s="9" t="s">
        <v>3458</v>
      </c>
      <c r="D6" s="9" t="s">
        <v>3459</v>
      </c>
      <c r="E6" s="9" t="s">
        <v>3460</v>
      </c>
      <c r="F6" s="27" t="s">
        <v>4397</v>
      </c>
      <c r="G6" s="28">
        <v>2</v>
      </c>
      <c r="H6" s="46">
        <v>4</v>
      </c>
      <c r="I6" s="46">
        <v>8</v>
      </c>
      <c r="J6" s="46">
        <v>1</v>
      </c>
    </row>
    <row r="7" spans="1:10" ht="27" customHeight="1">
      <c r="A7" s="6" t="s">
        <v>3511</v>
      </c>
      <c r="B7" s="6" t="s">
        <v>3606</v>
      </c>
      <c r="C7" s="9" t="s">
        <v>640</v>
      </c>
      <c r="D7" s="9" t="s">
        <v>3607</v>
      </c>
      <c r="E7" s="9" t="s">
        <v>3608</v>
      </c>
      <c r="F7" s="27" t="s">
        <v>4133</v>
      </c>
      <c r="G7" s="28">
        <v>4</v>
      </c>
      <c r="H7" s="46">
        <v>37</v>
      </c>
      <c r="I7" s="46">
        <v>11</v>
      </c>
      <c r="J7" s="46">
        <v>0</v>
      </c>
    </row>
    <row r="8" spans="1:10" ht="27" customHeight="1">
      <c r="A8" s="6" t="s">
        <v>3831</v>
      </c>
      <c r="B8" s="6" t="s">
        <v>3832</v>
      </c>
      <c r="C8" s="9" t="s">
        <v>3833</v>
      </c>
      <c r="D8" s="9" t="s">
        <v>3834</v>
      </c>
      <c r="E8" s="9" t="s">
        <v>3835</v>
      </c>
      <c r="F8" s="27" t="s">
        <v>4397</v>
      </c>
      <c r="G8" s="28">
        <v>12</v>
      </c>
      <c r="H8" s="46">
        <v>223</v>
      </c>
      <c r="I8" s="46">
        <v>40</v>
      </c>
      <c r="J8" s="46">
        <v>7</v>
      </c>
    </row>
    <row r="9" spans="1:10" ht="27" customHeight="1">
      <c r="A9" s="6" t="s">
        <v>4178</v>
      </c>
      <c r="B9" s="6" t="s">
        <v>3640</v>
      </c>
      <c r="C9" s="9" t="s">
        <v>3641</v>
      </c>
      <c r="D9" s="9" t="s">
        <v>3642</v>
      </c>
      <c r="E9" s="9" t="s">
        <v>3643</v>
      </c>
      <c r="F9" s="27" t="s">
        <v>4179</v>
      </c>
      <c r="G9" s="28">
        <v>6</v>
      </c>
      <c r="H9" s="46">
        <v>189</v>
      </c>
      <c r="I9" s="46">
        <v>39</v>
      </c>
      <c r="J9" s="46">
        <v>7</v>
      </c>
    </row>
    <row r="10" spans="1:10" ht="27" customHeight="1">
      <c r="A10" s="6" t="s">
        <v>3989</v>
      </c>
      <c r="B10" s="6" t="s">
        <v>3990</v>
      </c>
      <c r="C10" s="9" t="s">
        <v>3991</v>
      </c>
      <c r="D10" s="9" t="s">
        <v>3992</v>
      </c>
      <c r="E10" s="9" t="s">
        <v>3993</v>
      </c>
      <c r="F10" s="27" t="s">
        <v>4397</v>
      </c>
      <c r="G10" s="28">
        <v>10</v>
      </c>
      <c r="H10" s="46">
        <v>128</v>
      </c>
      <c r="I10" s="46">
        <v>35</v>
      </c>
      <c r="J10" s="46">
        <v>6</v>
      </c>
    </row>
    <row r="11" spans="1:10" ht="27" customHeight="1">
      <c r="A11" s="6" t="s">
        <v>2912</v>
      </c>
      <c r="B11" s="18" t="s">
        <v>3474</v>
      </c>
      <c r="C11" s="9" t="s">
        <v>1234</v>
      </c>
      <c r="D11" s="9" t="s">
        <v>3475</v>
      </c>
      <c r="E11" s="9" t="s">
        <v>3476</v>
      </c>
      <c r="F11" s="27" t="s">
        <v>4397</v>
      </c>
      <c r="G11" s="28">
        <v>4</v>
      </c>
      <c r="H11" s="46">
        <v>103</v>
      </c>
      <c r="I11" s="46">
        <v>9</v>
      </c>
      <c r="J11" s="46">
        <v>1</v>
      </c>
    </row>
    <row r="12" spans="1:10" ht="27" customHeight="1">
      <c r="A12" s="6" t="s">
        <v>3528</v>
      </c>
      <c r="B12" s="6" t="s">
        <v>3696</v>
      </c>
      <c r="C12" s="9" t="s">
        <v>3697</v>
      </c>
      <c r="D12" s="9" t="s">
        <v>3698</v>
      </c>
      <c r="E12" s="9" t="s">
        <v>3699</v>
      </c>
      <c r="F12" s="27" t="s">
        <v>4397</v>
      </c>
      <c r="G12" s="28">
        <v>4</v>
      </c>
      <c r="H12" s="46">
        <v>23</v>
      </c>
      <c r="I12" s="46">
        <v>8</v>
      </c>
      <c r="J12" s="46">
        <v>1</v>
      </c>
    </row>
    <row r="13" spans="1:10" ht="27" customHeight="1">
      <c r="A13" s="6" t="s">
        <v>3531</v>
      </c>
      <c r="B13" s="6" t="s">
        <v>3477</v>
      </c>
      <c r="C13" s="9" t="s">
        <v>3478</v>
      </c>
      <c r="D13" s="9" t="s">
        <v>3479</v>
      </c>
      <c r="E13" s="9" t="s">
        <v>3480</v>
      </c>
      <c r="F13" s="47" t="s">
        <v>4397</v>
      </c>
      <c r="G13" s="28">
        <v>4</v>
      </c>
      <c r="H13" s="46">
        <v>52</v>
      </c>
      <c r="I13" s="46">
        <v>8</v>
      </c>
      <c r="J13" s="46">
        <v>1</v>
      </c>
    </row>
    <row r="14" spans="1:10" ht="27" customHeight="1">
      <c r="A14" s="6" t="s">
        <v>3099</v>
      </c>
      <c r="B14" s="6" t="s">
        <v>3994</v>
      </c>
      <c r="C14" s="9" t="s">
        <v>3995</v>
      </c>
      <c r="D14" s="9" t="s">
        <v>3996</v>
      </c>
      <c r="E14" s="9" t="s">
        <v>3997</v>
      </c>
      <c r="F14" s="47" t="s">
        <v>4397</v>
      </c>
      <c r="G14" s="28">
        <v>16</v>
      </c>
      <c r="H14" s="46">
        <v>231</v>
      </c>
      <c r="I14" s="46">
        <v>43</v>
      </c>
      <c r="J14" s="46">
        <v>6</v>
      </c>
    </row>
    <row r="15" spans="1:10" ht="27" customHeight="1">
      <c r="A15" s="6" t="s">
        <v>3998</v>
      </c>
      <c r="B15" s="6" t="s">
        <v>3999</v>
      </c>
      <c r="C15" s="9" t="s">
        <v>2066</v>
      </c>
      <c r="D15" s="9" t="s">
        <v>4000</v>
      </c>
      <c r="E15" s="9" t="s">
        <v>4001</v>
      </c>
      <c r="F15" s="47" t="s">
        <v>4397</v>
      </c>
      <c r="G15" s="28">
        <v>16</v>
      </c>
      <c r="H15" s="46">
        <v>243</v>
      </c>
      <c r="I15" s="46">
        <v>35</v>
      </c>
      <c r="J15" s="46">
        <v>6</v>
      </c>
    </row>
    <row r="16" spans="1:10" ht="27" customHeight="1">
      <c r="A16" s="6" t="s">
        <v>1930</v>
      </c>
      <c r="B16" s="6" t="s">
        <v>3799</v>
      </c>
      <c r="C16" s="9" t="s">
        <v>1945</v>
      </c>
      <c r="D16" s="9" t="s">
        <v>3800</v>
      </c>
      <c r="E16" s="9" t="s">
        <v>3801</v>
      </c>
      <c r="F16" s="47" t="s">
        <v>4397</v>
      </c>
      <c r="G16" s="28">
        <v>4</v>
      </c>
      <c r="H16" s="46">
        <v>56</v>
      </c>
      <c r="I16" s="46">
        <v>9</v>
      </c>
      <c r="J16" s="46">
        <v>2</v>
      </c>
    </row>
    <row r="17" spans="1:10" ht="18" customHeight="1">
      <c r="A17" s="143" t="s">
        <v>4280</v>
      </c>
      <c r="B17" s="143"/>
      <c r="C17" s="143"/>
      <c r="D17" s="143"/>
      <c r="E17" s="143"/>
      <c r="F17" s="143"/>
      <c r="G17" s="46">
        <f t="shared" ref="G17:H17" si="0">SUM(G4:G16)</f>
        <v>97</v>
      </c>
      <c r="H17" s="46">
        <f t="shared" si="0"/>
        <v>1475</v>
      </c>
      <c r="I17" s="46">
        <f>SUM(I4:I16)</f>
        <v>290</v>
      </c>
      <c r="J17" s="46">
        <f>SUM(J4:J16)</f>
        <v>46</v>
      </c>
    </row>
  </sheetData>
  <autoFilter ref="A3:J3" xr:uid="{00000000-0009-0000-0000-000005000000}"/>
  <mergeCells count="1">
    <mergeCell ref="A17:F17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12"/>
  <sheetViews>
    <sheetView view="pageBreakPreview" zoomScaleNormal="90" zoomScaleSheetLayoutView="100" workbookViewId="0">
      <selection activeCell="F8" sqref="F8"/>
    </sheetView>
  </sheetViews>
  <sheetFormatPr defaultRowHeight="16.5"/>
  <cols>
    <col min="1" max="1" width="16.5" style="3" customWidth="1"/>
    <col min="2" max="2" width="19.25" style="3" customWidth="1"/>
    <col min="3" max="5" width="13.125" style="3" customWidth="1"/>
    <col min="6" max="6" width="15.375" style="3" customWidth="1"/>
    <col min="7" max="7" width="14.875" style="3" customWidth="1"/>
    <col min="8" max="11" width="9.625" style="3" customWidth="1"/>
    <col min="12" max="16384" width="9" style="3"/>
  </cols>
  <sheetData>
    <row r="1" spans="1:11">
      <c r="A1" s="1" t="s">
        <v>72</v>
      </c>
    </row>
    <row r="2" spans="1:11">
      <c r="A2" s="1" t="s">
        <v>82</v>
      </c>
    </row>
    <row r="3" spans="1:11" ht="35.1" customHeight="1">
      <c r="A3" s="4" t="s">
        <v>50</v>
      </c>
      <c r="B3" s="15" t="s">
        <v>4269</v>
      </c>
      <c r="C3" s="4" t="s">
        <v>51</v>
      </c>
      <c r="D3" s="4" t="s">
        <v>52</v>
      </c>
      <c r="E3" s="4" t="s">
        <v>53</v>
      </c>
      <c r="F3" s="4" t="s">
        <v>4118</v>
      </c>
      <c r="G3" s="4" t="s">
        <v>4119</v>
      </c>
      <c r="H3" s="4" t="s">
        <v>69</v>
      </c>
      <c r="I3" s="4" t="s">
        <v>77</v>
      </c>
      <c r="J3" s="4" t="s">
        <v>75</v>
      </c>
      <c r="K3" s="4" t="s">
        <v>76</v>
      </c>
    </row>
    <row r="4" spans="1:11" ht="18" customHeight="1">
      <c r="A4" s="34" t="s">
        <v>3831</v>
      </c>
      <c r="B4" s="34" t="s">
        <v>3832</v>
      </c>
      <c r="C4" s="48" t="s">
        <v>3833</v>
      </c>
      <c r="D4" s="48" t="s">
        <v>3834</v>
      </c>
      <c r="E4" s="48" t="s">
        <v>3835</v>
      </c>
      <c r="F4" s="61" t="s">
        <v>4221</v>
      </c>
      <c r="G4" s="62" t="s">
        <v>4156</v>
      </c>
      <c r="H4" s="31" t="s">
        <v>4157</v>
      </c>
      <c r="I4" s="62">
        <v>808</v>
      </c>
      <c r="J4" s="150"/>
      <c r="K4" s="150"/>
    </row>
    <row r="5" spans="1:11" ht="18" customHeight="1">
      <c r="A5" s="37"/>
      <c r="B5" s="37"/>
      <c r="C5" s="38"/>
      <c r="D5" s="38"/>
      <c r="E5" s="38"/>
      <c r="F5" s="58" t="s">
        <v>4264</v>
      </c>
      <c r="G5" s="58" t="s">
        <v>4265</v>
      </c>
      <c r="H5" s="36" t="s">
        <v>4157</v>
      </c>
      <c r="I5" s="35">
        <v>108</v>
      </c>
      <c r="J5" s="151"/>
      <c r="K5" s="151"/>
    </row>
    <row r="6" spans="1:11">
      <c r="A6" s="43"/>
      <c r="B6" s="43"/>
      <c r="C6" s="43"/>
      <c r="D6" s="43"/>
      <c r="E6" s="43"/>
      <c r="F6" s="144" t="s">
        <v>4190</v>
      </c>
      <c r="G6" s="146"/>
      <c r="H6" s="100" t="s">
        <v>4157</v>
      </c>
      <c r="I6" s="6">
        <f>SUM(I4:I5)</f>
        <v>916</v>
      </c>
      <c r="J6" s="6">
        <v>29</v>
      </c>
      <c r="K6" s="6">
        <v>3</v>
      </c>
    </row>
    <row r="7" spans="1:11">
      <c r="H7" s="21"/>
      <c r="I7" s="21"/>
      <c r="J7" s="21"/>
      <c r="K7" s="21"/>
    </row>
    <row r="8" spans="1:11">
      <c r="A8" s="1" t="s">
        <v>72</v>
      </c>
      <c r="H8" s="21"/>
      <c r="I8" s="21"/>
      <c r="J8" s="21"/>
      <c r="K8" s="21"/>
    </row>
    <row r="9" spans="1:11">
      <c r="A9" s="1" t="s">
        <v>83</v>
      </c>
      <c r="H9" s="21"/>
      <c r="I9" s="21"/>
      <c r="J9" s="21"/>
      <c r="K9" s="21"/>
    </row>
    <row r="10" spans="1:11" ht="35.1" customHeight="1">
      <c r="A10" s="4" t="s">
        <v>50</v>
      </c>
      <c r="B10" s="70" t="s">
        <v>4269</v>
      </c>
      <c r="C10" s="4" t="s">
        <v>51</v>
      </c>
      <c r="D10" s="4" t="s">
        <v>52</v>
      </c>
      <c r="E10" s="4" t="s">
        <v>53</v>
      </c>
      <c r="F10" s="4" t="s">
        <v>4118</v>
      </c>
      <c r="G10" s="4" t="s">
        <v>4119</v>
      </c>
      <c r="H10" s="4" t="s">
        <v>69</v>
      </c>
      <c r="I10" s="4" t="s">
        <v>77</v>
      </c>
      <c r="J10" s="4" t="s">
        <v>75</v>
      </c>
      <c r="K10" s="4" t="s">
        <v>76</v>
      </c>
    </row>
    <row r="11" spans="1:11" ht="27" customHeight="1">
      <c r="A11" s="6" t="s">
        <v>2399</v>
      </c>
      <c r="B11" s="6" t="s">
        <v>3756</v>
      </c>
      <c r="C11" s="9" t="s">
        <v>3757</v>
      </c>
      <c r="D11" s="9" t="s">
        <v>3758</v>
      </c>
      <c r="E11" s="9" t="s">
        <v>3759</v>
      </c>
      <c r="F11" s="6" t="s">
        <v>4266</v>
      </c>
      <c r="G11" s="6" t="s">
        <v>4158</v>
      </c>
      <c r="H11" s="6">
        <v>2</v>
      </c>
      <c r="I11" s="6">
        <v>62</v>
      </c>
      <c r="J11" s="100" t="s">
        <v>4157</v>
      </c>
      <c r="K11" s="100" t="s">
        <v>4157</v>
      </c>
    </row>
    <row r="12" spans="1:11">
      <c r="H12" s="21"/>
      <c r="I12" s="21"/>
      <c r="J12" s="21"/>
      <c r="K12" s="21"/>
    </row>
  </sheetData>
  <mergeCells count="3">
    <mergeCell ref="F6:G6"/>
    <mergeCell ref="J4:J5"/>
    <mergeCell ref="K4:K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123"/>
  <sheetViews>
    <sheetView view="pageBreakPreview" topLeftCell="A114" zoomScaleNormal="100" zoomScaleSheetLayoutView="100" workbookViewId="0">
      <selection activeCell="D124" sqref="D124"/>
    </sheetView>
  </sheetViews>
  <sheetFormatPr defaultRowHeight="16.5"/>
  <cols>
    <col min="1" max="1" width="27.375" style="86" customWidth="1"/>
    <col min="2" max="2" width="25.625" style="86" bestFit="1" customWidth="1"/>
    <col min="3" max="3" width="12.75" style="86" bestFit="1" customWidth="1"/>
    <col min="4" max="5" width="13.125" style="86" bestFit="1" customWidth="1"/>
    <col min="6" max="6" width="9.375" style="86" customWidth="1"/>
    <col min="7" max="7" width="11.125" style="86" bestFit="1" customWidth="1"/>
    <col min="8" max="8" width="11.125" style="86" customWidth="1"/>
    <col min="9" max="10" width="11.125" style="86" bestFit="1" customWidth="1"/>
    <col min="11" max="16384" width="9" style="86"/>
  </cols>
  <sheetData>
    <row r="1" spans="1:11">
      <c r="A1" s="86" t="s">
        <v>72</v>
      </c>
    </row>
    <row r="2" spans="1:11">
      <c r="A2" s="16" t="s">
        <v>57</v>
      </c>
      <c r="B2" s="30"/>
      <c r="C2" s="16"/>
      <c r="D2" s="16"/>
      <c r="E2" s="16"/>
      <c r="F2" s="16"/>
      <c r="G2" s="16"/>
      <c r="H2" s="16"/>
      <c r="I2" s="16"/>
      <c r="J2" s="16"/>
    </row>
    <row r="3" spans="1:11" ht="35.1" customHeight="1">
      <c r="A3" s="4" t="s">
        <v>50</v>
      </c>
      <c r="B3" s="15" t="s">
        <v>4269</v>
      </c>
      <c r="C3" s="4" t="s">
        <v>51</v>
      </c>
      <c r="D3" s="4" t="s">
        <v>52</v>
      </c>
      <c r="E3" s="7" t="s">
        <v>53</v>
      </c>
      <c r="F3" s="4" t="s">
        <v>58</v>
      </c>
      <c r="G3" s="25" t="s">
        <v>78</v>
      </c>
      <c r="H3" s="25" t="s">
        <v>4120</v>
      </c>
      <c r="I3" s="25" t="s">
        <v>75</v>
      </c>
      <c r="J3" s="25" t="s">
        <v>76</v>
      </c>
    </row>
    <row r="4" spans="1:11" ht="18" customHeight="1">
      <c r="A4" s="39" t="s">
        <v>4003</v>
      </c>
      <c r="B4" s="39" t="s">
        <v>4004</v>
      </c>
      <c r="C4" s="53" t="s">
        <v>4005</v>
      </c>
      <c r="D4" s="53" t="s">
        <v>4006</v>
      </c>
      <c r="E4" s="53" t="s">
        <v>4007</v>
      </c>
      <c r="F4" s="31" t="s">
        <v>4159</v>
      </c>
      <c r="G4" s="120">
        <v>0</v>
      </c>
      <c r="H4" s="120">
        <v>0</v>
      </c>
      <c r="I4" s="147"/>
      <c r="J4" s="147"/>
      <c r="K4" s="99"/>
    </row>
    <row r="5" spans="1:11" ht="18" customHeight="1">
      <c r="A5" s="40"/>
      <c r="B5" s="40"/>
      <c r="C5" s="55"/>
      <c r="D5" s="55"/>
      <c r="E5" s="55"/>
      <c r="F5" s="41" t="s">
        <v>4160</v>
      </c>
      <c r="G5" s="121">
        <v>5</v>
      </c>
      <c r="H5" s="121">
        <v>9</v>
      </c>
      <c r="I5" s="149"/>
      <c r="J5" s="149"/>
    </row>
    <row r="6" spans="1:11" ht="18" customHeight="1">
      <c r="A6" s="40"/>
      <c r="B6" s="40"/>
      <c r="C6" s="55"/>
      <c r="D6" s="55"/>
      <c r="E6" s="55"/>
      <c r="F6" s="41" t="s">
        <v>4161</v>
      </c>
      <c r="G6" s="121">
        <v>3</v>
      </c>
      <c r="H6" s="121">
        <v>5</v>
      </c>
      <c r="I6" s="149"/>
      <c r="J6" s="149"/>
    </row>
    <row r="7" spans="1:11" ht="18" customHeight="1">
      <c r="A7" s="40"/>
      <c r="B7" s="40"/>
      <c r="C7" s="55"/>
      <c r="D7" s="55"/>
      <c r="E7" s="55"/>
      <c r="F7" s="42" t="s">
        <v>4162</v>
      </c>
      <c r="G7" s="122">
        <v>5</v>
      </c>
      <c r="H7" s="122">
        <v>20</v>
      </c>
      <c r="I7" s="148"/>
      <c r="J7" s="148"/>
    </row>
    <row r="8" spans="1:11" ht="18" customHeight="1">
      <c r="A8" s="43"/>
      <c r="B8" s="43"/>
      <c r="C8" s="36"/>
      <c r="D8" s="36"/>
      <c r="E8" s="36"/>
      <c r="F8" s="33" t="s">
        <v>4121</v>
      </c>
      <c r="G8" s="123">
        <f>SUM(G4:G7)</f>
        <v>13</v>
      </c>
      <c r="H8" s="123">
        <f>SUM(H4:H7)</f>
        <v>34</v>
      </c>
      <c r="I8" s="123">
        <v>62</v>
      </c>
      <c r="J8" s="123">
        <v>28</v>
      </c>
    </row>
    <row r="9" spans="1:11" ht="18" customHeight="1">
      <c r="A9" s="39" t="s">
        <v>4008</v>
      </c>
      <c r="B9" s="39" t="s">
        <v>4009</v>
      </c>
      <c r="C9" s="53" t="s">
        <v>199</v>
      </c>
      <c r="D9" s="53" t="s">
        <v>4010</v>
      </c>
      <c r="E9" s="53" t="s">
        <v>4011</v>
      </c>
      <c r="F9" s="31" t="s">
        <v>4159</v>
      </c>
      <c r="G9" s="120">
        <v>4</v>
      </c>
      <c r="H9" s="120">
        <v>5</v>
      </c>
      <c r="I9" s="147"/>
      <c r="J9" s="147"/>
    </row>
    <row r="10" spans="1:11" ht="18" customHeight="1">
      <c r="A10" s="40"/>
      <c r="B10" s="45"/>
      <c r="C10" s="55"/>
      <c r="D10" s="55"/>
      <c r="E10" s="55"/>
      <c r="F10" s="41" t="s">
        <v>4160</v>
      </c>
      <c r="G10" s="121">
        <v>11</v>
      </c>
      <c r="H10" s="121">
        <v>27</v>
      </c>
      <c r="I10" s="149"/>
      <c r="J10" s="149"/>
    </row>
    <row r="11" spans="1:11" ht="18" customHeight="1">
      <c r="A11" s="40"/>
      <c r="B11" s="40"/>
      <c r="C11" s="55"/>
      <c r="D11" s="55"/>
      <c r="E11" s="55"/>
      <c r="F11" s="41" t="s">
        <v>4161</v>
      </c>
      <c r="G11" s="121">
        <v>5</v>
      </c>
      <c r="H11" s="121">
        <v>15</v>
      </c>
      <c r="I11" s="149"/>
      <c r="J11" s="149"/>
    </row>
    <row r="12" spans="1:11" ht="18" customHeight="1">
      <c r="A12" s="40"/>
      <c r="B12" s="40"/>
      <c r="C12" s="55"/>
      <c r="D12" s="55"/>
      <c r="E12" s="55"/>
      <c r="F12" s="87" t="s">
        <v>4162</v>
      </c>
      <c r="G12" s="124">
        <v>5</v>
      </c>
      <c r="H12" s="124">
        <v>13</v>
      </c>
      <c r="I12" s="148"/>
      <c r="J12" s="148"/>
    </row>
    <row r="13" spans="1:11" ht="18" customHeight="1">
      <c r="A13" s="43"/>
      <c r="B13" s="43"/>
      <c r="C13" s="36"/>
      <c r="D13" s="36"/>
      <c r="E13" s="36"/>
      <c r="F13" s="33" t="s">
        <v>4121</v>
      </c>
      <c r="G13" s="123">
        <f>SUM(G9:G12)</f>
        <v>25</v>
      </c>
      <c r="H13" s="123">
        <f>SUM(H9:H12)</f>
        <v>60</v>
      </c>
      <c r="I13" s="123">
        <v>62</v>
      </c>
      <c r="J13" s="123">
        <v>24</v>
      </c>
    </row>
    <row r="14" spans="1:11" ht="18" customHeight="1">
      <c r="A14" s="39" t="s">
        <v>4025</v>
      </c>
      <c r="B14" s="39" t="s">
        <v>4026</v>
      </c>
      <c r="C14" s="53" t="s">
        <v>229</v>
      </c>
      <c r="D14" s="53" t="s">
        <v>4027</v>
      </c>
      <c r="E14" s="53" t="s">
        <v>4028</v>
      </c>
      <c r="F14" s="31" t="s">
        <v>4159</v>
      </c>
      <c r="G14" s="120">
        <v>0</v>
      </c>
      <c r="H14" s="120">
        <v>0</v>
      </c>
      <c r="I14" s="147"/>
      <c r="J14" s="147"/>
    </row>
    <row r="15" spans="1:11" ht="18" customHeight="1">
      <c r="A15" s="40"/>
      <c r="B15" s="40"/>
      <c r="C15" s="55"/>
      <c r="D15" s="55"/>
      <c r="E15" s="55"/>
      <c r="F15" s="41" t="s">
        <v>4160</v>
      </c>
      <c r="G15" s="121">
        <v>24</v>
      </c>
      <c r="H15" s="121">
        <v>63</v>
      </c>
      <c r="I15" s="149"/>
      <c r="J15" s="149"/>
    </row>
    <row r="16" spans="1:11" ht="18" customHeight="1">
      <c r="A16" s="40"/>
      <c r="B16" s="40"/>
      <c r="C16" s="55"/>
      <c r="D16" s="55"/>
      <c r="E16" s="55"/>
      <c r="F16" s="41" t="s">
        <v>4161</v>
      </c>
      <c r="G16" s="121">
        <v>15</v>
      </c>
      <c r="H16" s="121">
        <v>36</v>
      </c>
      <c r="I16" s="149"/>
      <c r="J16" s="149"/>
    </row>
    <row r="17" spans="1:10" ht="18" customHeight="1">
      <c r="A17" s="40"/>
      <c r="B17" s="40"/>
      <c r="C17" s="55"/>
      <c r="D17" s="55"/>
      <c r="E17" s="55"/>
      <c r="F17" s="42" t="s">
        <v>4162</v>
      </c>
      <c r="G17" s="122">
        <v>22</v>
      </c>
      <c r="H17" s="122">
        <v>65</v>
      </c>
      <c r="I17" s="148"/>
      <c r="J17" s="148"/>
    </row>
    <row r="18" spans="1:10" ht="18" customHeight="1">
      <c r="A18" s="43"/>
      <c r="B18" s="43"/>
      <c r="C18" s="36"/>
      <c r="D18" s="36"/>
      <c r="E18" s="36"/>
      <c r="F18" s="33" t="s">
        <v>4121</v>
      </c>
      <c r="G18" s="123">
        <f>SUM(G14:G17)</f>
        <v>61</v>
      </c>
      <c r="H18" s="123">
        <f>SUM(H14:H17)</f>
        <v>164</v>
      </c>
      <c r="I18" s="123">
        <v>139</v>
      </c>
      <c r="J18" s="123">
        <v>28</v>
      </c>
    </row>
    <row r="19" spans="1:10" ht="18" customHeight="1">
      <c r="A19" s="39" t="s">
        <v>4029</v>
      </c>
      <c r="B19" s="39" t="s">
        <v>4030</v>
      </c>
      <c r="C19" s="53" t="s">
        <v>175</v>
      </c>
      <c r="D19" s="53" t="s">
        <v>4031</v>
      </c>
      <c r="E19" s="53" t="s">
        <v>4032</v>
      </c>
      <c r="F19" s="31" t="s">
        <v>4159</v>
      </c>
      <c r="G19" s="120">
        <v>0</v>
      </c>
      <c r="H19" s="120">
        <v>0</v>
      </c>
      <c r="I19" s="147"/>
      <c r="J19" s="147"/>
    </row>
    <row r="20" spans="1:10" ht="18" customHeight="1">
      <c r="A20" s="40"/>
      <c r="B20" s="40"/>
      <c r="C20" s="55"/>
      <c r="D20" s="55"/>
      <c r="E20" s="55"/>
      <c r="F20" s="41" t="s">
        <v>4160</v>
      </c>
      <c r="G20" s="121">
        <v>21</v>
      </c>
      <c r="H20" s="121">
        <v>99</v>
      </c>
      <c r="I20" s="149"/>
      <c r="J20" s="149"/>
    </row>
    <row r="21" spans="1:10" ht="18" customHeight="1">
      <c r="A21" s="40"/>
      <c r="B21" s="40"/>
      <c r="C21" s="55"/>
      <c r="D21" s="55"/>
      <c r="E21" s="55"/>
      <c r="F21" s="41" t="s">
        <v>4161</v>
      </c>
      <c r="G21" s="121">
        <v>16</v>
      </c>
      <c r="H21" s="121">
        <v>79</v>
      </c>
      <c r="I21" s="149"/>
      <c r="J21" s="149"/>
    </row>
    <row r="22" spans="1:10" ht="18" customHeight="1">
      <c r="A22" s="40"/>
      <c r="B22" s="40"/>
      <c r="C22" s="55"/>
      <c r="D22" s="55"/>
      <c r="E22" s="55"/>
      <c r="F22" s="42" t="s">
        <v>4162</v>
      </c>
      <c r="G22" s="122">
        <v>14</v>
      </c>
      <c r="H22" s="122">
        <v>81</v>
      </c>
      <c r="I22" s="148"/>
      <c r="J22" s="148"/>
    </row>
    <row r="23" spans="1:10" ht="18" customHeight="1">
      <c r="A23" s="43"/>
      <c r="B23" s="43"/>
      <c r="C23" s="36"/>
      <c r="D23" s="36"/>
      <c r="E23" s="36"/>
      <c r="F23" s="33" t="s">
        <v>4121</v>
      </c>
      <c r="G23" s="123">
        <f>SUM(G19:G22)</f>
        <v>51</v>
      </c>
      <c r="H23" s="123">
        <f>SUM(H19:H22)</f>
        <v>259</v>
      </c>
      <c r="I23" s="123">
        <v>108</v>
      </c>
      <c r="J23" s="123">
        <v>7</v>
      </c>
    </row>
    <row r="24" spans="1:10" ht="18" customHeight="1">
      <c r="A24" s="39" t="s">
        <v>4033</v>
      </c>
      <c r="B24" s="39" t="s">
        <v>4034</v>
      </c>
      <c r="C24" s="53" t="s">
        <v>4035</v>
      </c>
      <c r="D24" s="53" t="s">
        <v>4036</v>
      </c>
      <c r="E24" s="53" t="s">
        <v>4037</v>
      </c>
      <c r="F24" s="31" t="s">
        <v>4159</v>
      </c>
      <c r="G24" s="120">
        <v>0</v>
      </c>
      <c r="H24" s="120">
        <v>0</v>
      </c>
      <c r="I24" s="147"/>
      <c r="J24" s="147"/>
    </row>
    <row r="25" spans="1:10" ht="18" customHeight="1">
      <c r="A25" s="40"/>
      <c r="B25" s="40"/>
      <c r="C25" s="55"/>
      <c r="D25" s="55"/>
      <c r="E25" s="55"/>
      <c r="F25" s="41" t="s">
        <v>4160</v>
      </c>
      <c r="G25" s="121">
        <v>0</v>
      </c>
      <c r="H25" s="121">
        <v>0</v>
      </c>
      <c r="I25" s="149"/>
      <c r="J25" s="149"/>
    </row>
    <row r="26" spans="1:10" ht="18" customHeight="1">
      <c r="A26" s="40"/>
      <c r="B26" s="40"/>
      <c r="C26" s="55"/>
      <c r="D26" s="55"/>
      <c r="E26" s="55"/>
      <c r="F26" s="41" t="s">
        <v>4161</v>
      </c>
      <c r="G26" s="121">
        <v>0</v>
      </c>
      <c r="H26" s="121">
        <v>0</v>
      </c>
      <c r="I26" s="149"/>
      <c r="J26" s="149"/>
    </row>
    <row r="27" spans="1:10" ht="18" customHeight="1">
      <c r="A27" s="40"/>
      <c r="B27" s="40"/>
      <c r="C27" s="55"/>
      <c r="D27" s="55"/>
      <c r="E27" s="55"/>
      <c r="F27" s="42" t="s">
        <v>4162</v>
      </c>
      <c r="G27" s="124">
        <v>18</v>
      </c>
      <c r="H27" s="124">
        <v>138</v>
      </c>
      <c r="I27" s="148"/>
      <c r="J27" s="148"/>
    </row>
    <row r="28" spans="1:10" ht="18" customHeight="1">
      <c r="A28" s="43"/>
      <c r="B28" s="43"/>
      <c r="C28" s="36"/>
      <c r="D28" s="36"/>
      <c r="E28" s="36"/>
      <c r="F28" s="33" t="s">
        <v>4121</v>
      </c>
      <c r="G28" s="123">
        <f>SUM(G24:G27)</f>
        <v>18</v>
      </c>
      <c r="H28" s="123">
        <f>SUM(H24:H27)</f>
        <v>138</v>
      </c>
      <c r="I28" s="123">
        <v>57</v>
      </c>
      <c r="J28" s="123">
        <v>27</v>
      </c>
    </row>
    <row r="29" spans="1:10" ht="18" customHeight="1">
      <c r="A29" s="39" t="s">
        <v>4047</v>
      </c>
      <c r="B29" s="39" t="s">
        <v>4048</v>
      </c>
      <c r="C29" s="53" t="s">
        <v>263</v>
      </c>
      <c r="D29" s="53" t="s">
        <v>4049</v>
      </c>
      <c r="E29" s="53" t="s">
        <v>4050</v>
      </c>
      <c r="F29" s="31" t="s">
        <v>4159</v>
      </c>
      <c r="G29" s="120">
        <v>0</v>
      </c>
      <c r="H29" s="120">
        <v>0</v>
      </c>
      <c r="I29" s="147"/>
      <c r="J29" s="147"/>
    </row>
    <row r="30" spans="1:10" ht="18" customHeight="1">
      <c r="A30" s="40"/>
      <c r="B30" s="40"/>
      <c r="C30" s="55"/>
      <c r="D30" s="55"/>
      <c r="E30" s="55"/>
      <c r="F30" s="41" t="s">
        <v>4160</v>
      </c>
      <c r="G30" s="121">
        <v>21</v>
      </c>
      <c r="H30" s="121">
        <v>90</v>
      </c>
      <c r="I30" s="149"/>
      <c r="J30" s="149"/>
    </row>
    <row r="31" spans="1:10" ht="18" customHeight="1">
      <c r="A31" s="40"/>
      <c r="B31" s="40"/>
      <c r="C31" s="55"/>
      <c r="D31" s="55"/>
      <c r="E31" s="55"/>
      <c r="F31" s="41" t="s">
        <v>4161</v>
      </c>
      <c r="G31" s="121">
        <v>10</v>
      </c>
      <c r="H31" s="121">
        <v>37</v>
      </c>
      <c r="I31" s="149"/>
      <c r="J31" s="149"/>
    </row>
    <row r="32" spans="1:10" ht="18" customHeight="1">
      <c r="A32" s="40"/>
      <c r="B32" s="40"/>
      <c r="C32" s="55"/>
      <c r="D32" s="55"/>
      <c r="E32" s="55"/>
      <c r="F32" s="42" t="s">
        <v>4162</v>
      </c>
      <c r="G32" s="122">
        <v>8</v>
      </c>
      <c r="H32" s="122">
        <v>31</v>
      </c>
      <c r="I32" s="148"/>
      <c r="J32" s="148"/>
    </row>
    <row r="33" spans="1:10" ht="18" customHeight="1">
      <c r="A33" s="43"/>
      <c r="B33" s="43"/>
      <c r="C33" s="36"/>
      <c r="D33" s="36"/>
      <c r="E33" s="36"/>
      <c r="F33" s="33" t="s">
        <v>4121</v>
      </c>
      <c r="G33" s="123">
        <f>SUM(G29:G32)</f>
        <v>39</v>
      </c>
      <c r="H33" s="123">
        <f>SUM(H29:H32)</f>
        <v>158</v>
      </c>
      <c r="I33" s="123">
        <v>84</v>
      </c>
      <c r="J33" s="123">
        <v>7</v>
      </c>
    </row>
    <row r="34" spans="1:10" ht="18" customHeight="1">
      <c r="A34" s="39" t="s">
        <v>4064</v>
      </c>
      <c r="B34" s="39" t="s">
        <v>4065</v>
      </c>
      <c r="C34" s="53" t="s">
        <v>4066</v>
      </c>
      <c r="D34" s="53" t="s">
        <v>4067</v>
      </c>
      <c r="E34" s="53" t="s">
        <v>4068</v>
      </c>
      <c r="F34" s="31" t="s">
        <v>4159</v>
      </c>
      <c r="G34" s="120">
        <v>0</v>
      </c>
      <c r="H34" s="120">
        <v>0</v>
      </c>
      <c r="I34" s="147"/>
      <c r="J34" s="147"/>
    </row>
    <row r="35" spans="1:10" ht="18" customHeight="1">
      <c r="A35" s="40"/>
      <c r="B35" s="40"/>
      <c r="C35" s="55"/>
      <c r="D35" s="55"/>
      <c r="E35" s="55"/>
      <c r="F35" s="41" t="s">
        <v>4160</v>
      </c>
      <c r="G35" s="121">
        <v>23</v>
      </c>
      <c r="H35" s="121">
        <v>96</v>
      </c>
      <c r="I35" s="149"/>
      <c r="J35" s="149"/>
    </row>
    <row r="36" spans="1:10" ht="18" customHeight="1">
      <c r="A36" s="40"/>
      <c r="B36" s="40"/>
      <c r="C36" s="55"/>
      <c r="D36" s="55"/>
      <c r="E36" s="55"/>
      <c r="F36" s="41" t="s">
        <v>4161</v>
      </c>
      <c r="G36" s="121">
        <v>16</v>
      </c>
      <c r="H36" s="121">
        <v>74</v>
      </c>
      <c r="I36" s="149"/>
      <c r="J36" s="149"/>
    </row>
    <row r="37" spans="1:10" ht="18" customHeight="1">
      <c r="A37" s="40"/>
      <c r="B37" s="40"/>
      <c r="C37" s="55"/>
      <c r="D37" s="55"/>
      <c r="E37" s="55"/>
      <c r="F37" s="42" t="s">
        <v>4162</v>
      </c>
      <c r="G37" s="122">
        <v>13</v>
      </c>
      <c r="H37" s="122">
        <v>77</v>
      </c>
      <c r="I37" s="148"/>
      <c r="J37" s="148"/>
    </row>
    <row r="38" spans="1:10" ht="18" customHeight="1">
      <c r="A38" s="43"/>
      <c r="B38" s="43"/>
      <c r="C38" s="36"/>
      <c r="D38" s="36"/>
      <c r="E38" s="36"/>
      <c r="F38" s="33" t="s">
        <v>4121</v>
      </c>
      <c r="G38" s="123">
        <f>SUM(G34:G37)</f>
        <v>52</v>
      </c>
      <c r="H38" s="123">
        <f>SUM(H34:H37)</f>
        <v>247</v>
      </c>
      <c r="I38" s="123">
        <v>110</v>
      </c>
      <c r="J38" s="123">
        <v>7</v>
      </c>
    </row>
    <row r="39" spans="1:10" ht="18" customHeight="1">
      <c r="A39" s="39" t="s">
        <v>4069</v>
      </c>
      <c r="B39" s="39" t="s">
        <v>4070</v>
      </c>
      <c r="C39" s="53" t="s">
        <v>4071</v>
      </c>
      <c r="D39" s="53" t="s">
        <v>4283</v>
      </c>
      <c r="E39" s="53" t="s">
        <v>4284</v>
      </c>
      <c r="F39" s="31" t="s">
        <v>4159</v>
      </c>
      <c r="G39" s="120">
        <v>0</v>
      </c>
      <c r="H39" s="120">
        <v>0</v>
      </c>
      <c r="I39" s="147"/>
      <c r="J39" s="147"/>
    </row>
    <row r="40" spans="1:10" ht="18" customHeight="1">
      <c r="A40" s="40"/>
      <c r="B40" s="40"/>
      <c r="C40" s="55"/>
      <c r="D40" s="55"/>
      <c r="E40" s="55"/>
      <c r="F40" s="41" t="s">
        <v>4160</v>
      </c>
      <c r="G40" s="121">
        <v>24</v>
      </c>
      <c r="H40" s="121">
        <v>111</v>
      </c>
      <c r="I40" s="149"/>
      <c r="J40" s="149"/>
    </row>
    <row r="41" spans="1:10" ht="18" customHeight="1">
      <c r="A41" s="40"/>
      <c r="B41" s="40"/>
      <c r="C41" s="55"/>
      <c r="D41" s="55"/>
      <c r="E41" s="55"/>
      <c r="F41" s="41" t="s">
        <v>4161</v>
      </c>
      <c r="G41" s="121">
        <v>16</v>
      </c>
      <c r="H41" s="121">
        <v>65</v>
      </c>
      <c r="I41" s="149"/>
      <c r="J41" s="149"/>
    </row>
    <row r="42" spans="1:10" ht="18" customHeight="1">
      <c r="A42" s="40"/>
      <c r="B42" s="40"/>
      <c r="C42" s="55"/>
      <c r="D42" s="55"/>
      <c r="E42" s="55"/>
      <c r="F42" s="42" t="s">
        <v>4162</v>
      </c>
      <c r="G42" s="122">
        <v>12</v>
      </c>
      <c r="H42" s="122">
        <v>62</v>
      </c>
      <c r="I42" s="148"/>
      <c r="J42" s="148"/>
    </row>
    <row r="43" spans="1:10" ht="18" customHeight="1">
      <c r="A43" s="43"/>
      <c r="B43" s="43"/>
      <c r="C43" s="36"/>
      <c r="D43" s="36"/>
      <c r="E43" s="36"/>
      <c r="F43" s="33" t="s">
        <v>4121</v>
      </c>
      <c r="G43" s="123">
        <f>SUM(G39:G42)</f>
        <v>52</v>
      </c>
      <c r="H43" s="123">
        <f>SUM(H39:H42)</f>
        <v>238</v>
      </c>
      <c r="I43" s="123">
        <v>108</v>
      </c>
      <c r="J43" s="123">
        <v>9</v>
      </c>
    </row>
    <row r="44" spans="1:10" ht="18" customHeight="1">
      <c r="A44" s="39" t="s">
        <v>4089</v>
      </c>
      <c r="B44" s="39" t="s">
        <v>4090</v>
      </c>
      <c r="C44" s="53" t="s">
        <v>4091</v>
      </c>
      <c r="D44" s="53" t="s">
        <v>4092</v>
      </c>
      <c r="E44" s="53" t="s">
        <v>4093</v>
      </c>
      <c r="F44" s="31" t="s">
        <v>4159</v>
      </c>
      <c r="G44" s="120">
        <v>0</v>
      </c>
      <c r="H44" s="120">
        <v>0</v>
      </c>
      <c r="I44" s="147"/>
      <c r="J44" s="147"/>
    </row>
    <row r="45" spans="1:10" ht="18" customHeight="1">
      <c r="A45" s="40"/>
      <c r="B45" s="40"/>
      <c r="C45" s="55"/>
      <c r="D45" s="55"/>
      <c r="E45" s="55"/>
      <c r="F45" s="41" t="s">
        <v>4160</v>
      </c>
      <c r="G45" s="121">
        <v>25</v>
      </c>
      <c r="H45" s="121">
        <v>101</v>
      </c>
      <c r="I45" s="149"/>
      <c r="J45" s="149"/>
    </row>
    <row r="46" spans="1:10" ht="18" customHeight="1">
      <c r="A46" s="40"/>
      <c r="B46" s="40"/>
      <c r="C46" s="55"/>
      <c r="D46" s="55"/>
      <c r="E46" s="55"/>
      <c r="F46" s="41" t="s">
        <v>4161</v>
      </c>
      <c r="G46" s="121">
        <v>13</v>
      </c>
      <c r="H46" s="121">
        <v>52</v>
      </c>
      <c r="I46" s="149"/>
      <c r="J46" s="149"/>
    </row>
    <row r="47" spans="1:10" ht="18" customHeight="1">
      <c r="A47" s="40"/>
      <c r="B47" s="40"/>
      <c r="C47" s="55"/>
      <c r="D47" s="55"/>
      <c r="E47" s="55"/>
      <c r="F47" s="42" t="s">
        <v>4162</v>
      </c>
      <c r="G47" s="122">
        <v>16</v>
      </c>
      <c r="H47" s="122">
        <v>94</v>
      </c>
      <c r="I47" s="148"/>
      <c r="J47" s="148"/>
    </row>
    <row r="48" spans="1:10" ht="18" customHeight="1">
      <c r="A48" s="43"/>
      <c r="B48" s="43"/>
      <c r="C48" s="36"/>
      <c r="D48" s="36"/>
      <c r="E48" s="36"/>
      <c r="F48" s="33" t="s">
        <v>4121</v>
      </c>
      <c r="G48" s="123">
        <f>SUM(G44:G47)</f>
        <v>54</v>
      </c>
      <c r="H48" s="123">
        <f>SUM(H44:H47)</f>
        <v>247</v>
      </c>
      <c r="I48" s="123">
        <v>114</v>
      </c>
      <c r="J48" s="123">
        <v>10</v>
      </c>
    </row>
    <row r="49" spans="1:10" ht="18" customHeight="1">
      <c r="A49" s="39" t="s">
        <v>4085</v>
      </c>
      <c r="B49" s="39" t="s">
        <v>4086</v>
      </c>
      <c r="C49" s="53" t="s">
        <v>2135</v>
      </c>
      <c r="D49" s="53" t="s">
        <v>4087</v>
      </c>
      <c r="E49" s="53" t="s">
        <v>4088</v>
      </c>
      <c r="F49" s="31" t="s">
        <v>4159</v>
      </c>
      <c r="G49" s="120">
        <v>0</v>
      </c>
      <c r="H49" s="120">
        <v>0</v>
      </c>
      <c r="I49" s="147"/>
      <c r="J49" s="147"/>
    </row>
    <row r="50" spans="1:10" ht="18" customHeight="1">
      <c r="A50" s="40"/>
      <c r="B50" s="40"/>
      <c r="C50" s="55"/>
      <c r="D50" s="55"/>
      <c r="E50" s="55"/>
      <c r="F50" s="41" t="s">
        <v>4160</v>
      </c>
      <c r="G50" s="121">
        <v>17</v>
      </c>
      <c r="H50" s="121">
        <v>43</v>
      </c>
      <c r="I50" s="149"/>
      <c r="J50" s="149"/>
    </row>
    <row r="51" spans="1:10" ht="18" customHeight="1">
      <c r="A51" s="40"/>
      <c r="B51" s="40"/>
      <c r="C51" s="55"/>
      <c r="D51" s="55"/>
      <c r="E51" s="55"/>
      <c r="F51" s="41" t="s">
        <v>4161</v>
      </c>
      <c r="G51" s="121">
        <v>9</v>
      </c>
      <c r="H51" s="121">
        <v>20</v>
      </c>
      <c r="I51" s="149"/>
      <c r="J51" s="149"/>
    </row>
    <row r="52" spans="1:10" ht="18" customHeight="1">
      <c r="A52" s="40"/>
      <c r="B52" s="40"/>
      <c r="C52" s="55"/>
      <c r="D52" s="55"/>
      <c r="E52" s="55"/>
      <c r="F52" s="42" t="s">
        <v>4162</v>
      </c>
      <c r="G52" s="122">
        <v>8</v>
      </c>
      <c r="H52" s="122">
        <v>21</v>
      </c>
      <c r="I52" s="148"/>
      <c r="J52" s="148"/>
    </row>
    <row r="53" spans="1:10" ht="18" customHeight="1">
      <c r="A53" s="43"/>
      <c r="B53" s="43"/>
      <c r="C53" s="36"/>
      <c r="D53" s="36"/>
      <c r="E53" s="36"/>
      <c r="F53" s="33" t="s">
        <v>4121</v>
      </c>
      <c r="G53" s="123">
        <f>SUM(G49:G52)</f>
        <v>34</v>
      </c>
      <c r="H53" s="123">
        <f>SUM(H49:H52)</f>
        <v>84</v>
      </c>
      <c r="I53" s="123">
        <v>83</v>
      </c>
      <c r="J53" s="123">
        <v>23</v>
      </c>
    </row>
    <row r="54" spans="1:10" ht="18" customHeight="1">
      <c r="A54" s="39" t="s">
        <v>4017</v>
      </c>
      <c r="B54" s="39" t="s">
        <v>4018</v>
      </c>
      <c r="C54" s="53" t="s">
        <v>2770</v>
      </c>
      <c r="D54" s="53" t="s">
        <v>4019</v>
      </c>
      <c r="E54" s="53" t="s">
        <v>4020</v>
      </c>
      <c r="F54" s="31" t="s">
        <v>4159</v>
      </c>
      <c r="G54" s="120">
        <v>0</v>
      </c>
      <c r="H54" s="120">
        <v>0</v>
      </c>
      <c r="I54" s="147"/>
      <c r="J54" s="147"/>
    </row>
    <row r="55" spans="1:10" ht="18" customHeight="1">
      <c r="A55" s="40"/>
      <c r="B55" s="40"/>
      <c r="C55" s="55"/>
      <c r="D55" s="55"/>
      <c r="E55" s="55"/>
      <c r="F55" s="41" t="s">
        <v>4160</v>
      </c>
      <c r="G55" s="121">
        <v>17</v>
      </c>
      <c r="H55" s="121">
        <v>76</v>
      </c>
      <c r="I55" s="149"/>
      <c r="J55" s="149"/>
    </row>
    <row r="56" spans="1:10" ht="18" customHeight="1">
      <c r="A56" s="40"/>
      <c r="B56" s="40"/>
      <c r="C56" s="55"/>
      <c r="D56" s="55"/>
      <c r="E56" s="55"/>
      <c r="F56" s="41" t="s">
        <v>4161</v>
      </c>
      <c r="G56" s="121">
        <v>18</v>
      </c>
      <c r="H56" s="121">
        <v>72</v>
      </c>
      <c r="I56" s="149"/>
      <c r="J56" s="149"/>
    </row>
    <row r="57" spans="1:10" ht="18" customHeight="1">
      <c r="A57" s="40"/>
      <c r="B57" s="40"/>
      <c r="C57" s="55"/>
      <c r="D57" s="55"/>
      <c r="E57" s="55"/>
      <c r="F57" s="42" t="s">
        <v>4162</v>
      </c>
      <c r="G57" s="122">
        <v>13</v>
      </c>
      <c r="H57" s="122">
        <v>68</v>
      </c>
      <c r="I57" s="148"/>
      <c r="J57" s="148"/>
    </row>
    <row r="58" spans="1:10" ht="18" customHeight="1">
      <c r="A58" s="43"/>
      <c r="B58" s="43"/>
      <c r="C58" s="36"/>
      <c r="D58" s="36"/>
      <c r="E58" s="36"/>
      <c r="F58" s="33" t="s">
        <v>4121</v>
      </c>
      <c r="G58" s="123">
        <f>SUM(G54:G57)</f>
        <v>48</v>
      </c>
      <c r="H58" s="123">
        <f>SUM(H54:H57)</f>
        <v>216</v>
      </c>
      <c r="I58" s="123">
        <v>106</v>
      </c>
      <c r="J58" s="123">
        <v>7</v>
      </c>
    </row>
    <row r="59" spans="1:10" ht="18" customHeight="1">
      <c r="A59" s="39" t="s">
        <v>4021</v>
      </c>
      <c r="B59" s="39" t="s">
        <v>4022</v>
      </c>
      <c r="C59" s="53" t="s">
        <v>924</v>
      </c>
      <c r="D59" s="53" t="s">
        <v>4023</v>
      </c>
      <c r="E59" s="53" t="s">
        <v>4024</v>
      </c>
      <c r="F59" s="31" t="s">
        <v>4159</v>
      </c>
      <c r="G59" s="120">
        <v>0</v>
      </c>
      <c r="H59" s="120">
        <v>0</v>
      </c>
      <c r="I59" s="147"/>
      <c r="J59" s="147"/>
    </row>
    <row r="60" spans="1:10" ht="18" customHeight="1">
      <c r="A60" s="40"/>
      <c r="B60" s="40"/>
      <c r="C60" s="55"/>
      <c r="D60" s="55"/>
      <c r="E60" s="55"/>
      <c r="F60" s="41" t="s">
        <v>4160</v>
      </c>
      <c r="G60" s="121">
        <v>15</v>
      </c>
      <c r="H60" s="121">
        <v>52</v>
      </c>
      <c r="I60" s="149"/>
      <c r="J60" s="149"/>
    </row>
    <row r="61" spans="1:10" ht="18" customHeight="1">
      <c r="A61" s="40"/>
      <c r="B61" s="40"/>
      <c r="C61" s="55"/>
      <c r="D61" s="55"/>
      <c r="E61" s="55"/>
      <c r="F61" s="41" t="s">
        <v>4161</v>
      </c>
      <c r="G61" s="121">
        <v>10</v>
      </c>
      <c r="H61" s="121">
        <v>33</v>
      </c>
      <c r="I61" s="149"/>
      <c r="J61" s="149"/>
    </row>
    <row r="62" spans="1:10" ht="18" customHeight="1">
      <c r="A62" s="40"/>
      <c r="B62" s="40"/>
      <c r="C62" s="55"/>
      <c r="D62" s="55"/>
      <c r="E62" s="55"/>
      <c r="F62" s="42" t="s">
        <v>4162</v>
      </c>
      <c r="G62" s="122">
        <v>8</v>
      </c>
      <c r="H62" s="122">
        <v>33</v>
      </c>
      <c r="I62" s="148"/>
      <c r="J62" s="148"/>
    </row>
    <row r="63" spans="1:10" ht="18" customHeight="1">
      <c r="A63" s="43"/>
      <c r="B63" s="43"/>
      <c r="C63" s="36"/>
      <c r="D63" s="36"/>
      <c r="E63" s="36"/>
      <c r="F63" s="33" t="s">
        <v>4121</v>
      </c>
      <c r="G63" s="123">
        <f>SUM(G59:G62)</f>
        <v>33</v>
      </c>
      <c r="H63" s="123">
        <f>SUM(H59:H62)</f>
        <v>118</v>
      </c>
      <c r="I63" s="123">
        <v>72</v>
      </c>
      <c r="J63" s="123">
        <v>7</v>
      </c>
    </row>
    <row r="64" spans="1:10" ht="18" customHeight="1">
      <c r="A64" s="39" t="s">
        <v>4038</v>
      </c>
      <c r="B64" s="39" t="s">
        <v>4039</v>
      </c>
      <c r="C64" s="53" t="s">
        <v>4040</v>
      </c>
      <c r="D64" s="53" t="s">
        <v>4041</v>
      </c>
      <c r="E64" s="53" t="s">
        <v>4042</v>
      </c>
      <c r="F64" s="31" t="s">
        <v>4159</v>
      </c>
      <c r="G64" s="120">
        <v>0</v>
      </c>
      <c r="H64" s="120">
        <v>0</v>
      </c>
      <c r="I64" s="147"/>
      <c r="J64" s="147"/>
    </row>
    <row r="65" spans="1:10" ht="18" customHeight="1">
      <c r="A65" s="40"/>
      <c r="B65" s="40"/>
      <c r="C65" s="55"/>
      <c r="D65" s="55"/>
      <c r="E65" s="55"/>
      <c r="F65" s="41" t="s">
        <v>4160</v>
      </c>
      <c r="G65" s="121">
        <v>14</v>
      </c>
      <c r="H65" s="121">
        <v>59</v>
      </c>
      <c r="I65" s="149"/>
      <c r="J65" s="149"/>
    </row>
    <row r="66" spans="1:10" ht="18" customHeight="1">
      <c r="A66" s="40"/>
      <c r="B66" s="40"/>
      <c r="C66" s="55"/>
      <c r="D66" s="55"/>
      <c r="E66" s="55"/>
      <c r="F66" s="41" t="s">
        <v>4161</v>
      </c>
      <c r="G66" s="121">
        <v>10</v>
      </c>
      <c r="H66" s="121">
        <v>39</v>
      </c>
      <c r="I66" s="149"/>
      <c r="J66" s="149"/>
    </row>
    <row r="67" spans="1:10" ht="18" customHeight="1">
      <c r="A67" s="40"/>
      <c r="B67" s="40"/>
      <c r="C67" s="55"/>
      <c r="D67" s="55"/>
      <c r="E67" s="55"/>
      <c r="F67" s="42" t="s">
        <v>4162</v>
      </c>
      <c r="G67" s="122">
        <v>9</v>
      </c>
      <c r="H67" s="122">
        <v>46</v>
      </c>
      <c r="I67" s="148"/>
      <c r="J67" s="148"/>
    </row>
    <row r="68" spans="1:10" ht="18" customHeight="1">
      <c r="A68" s="43"/>
      <c r="B68" s="43"/>
      <c r="C68" s="36"/>
      <c r="D68" s="36"/>
      <c r="E68" s="36"/>
      <c r="F68" s="33" t="s">
        <v>4121</v>
      </c>
      <c r="G68" s="123">
        <f>SUM(G64:G67)</f>
        <v>33</v>
      </c>
      <c r="H68" s="123">
        <f>SUM(H64:H67)</f>
        <v>144</v>
      </c>
      <c r="I68" s="123">
        <v>78</v>
      </c>
      <c r="J68" s="123">
        <v>21</v>
      </c>
    </row>
    <row r="69" spans="1:10" ht="18" customHeight="1">
      <c r="A69" s="39" t="s">
        <v>4043</v>
      </c>
      <c r="B69" s="39" t="s">
        <v>4044</v>
      </c>
      <c r="C69" s="53" t="s">
        <v>4040</v>
      </c>
      <c r="D69" s="53" t="s">
        <v>4045</v>
      </c>
      <c r="E69" s="53" t="s">
        <v>4046</v>
      </c>
      <c r="F69" s="31" t="s">
        <v>4159</v>
      </c>
      <c r="G69" s="120">
        <v>0</v>
      </c>
      <c r="H69" s="120">
        <v>0</v>
      </c>
      <c r="I69" s="147"/>
      <c r="J69" s="147"/>
    </row>
    <row r="70" spans="1:10" ht="18" customHeight="1">
      <c r="A70" s="40"/>
      <c r="B70" s="40"/>
      <c r="C70" s="55"/>
      <c r="D70" s="55"/>
      <c r="E70" s="55"/>
      <c r="F70" s="41" t="s">
        <v>4160</v>
      </c>
      <c r="G70" s="121">
        <v>4</v>
      </c>
      <c r="H70" s="121">
        <v>11</v>
      </c>
      <c r="I70" s="149"/>
      <c r="J70" s="149"/>
    </row>
    <row r="71" spans="1:10" ht="18" customHeight="1">
      <c r="A71" s="40"/>
      <c r="B71" s="40"/>
      <c r="C71" s="55"/>
      <c r="D71" s="55"/>
      <c r="E71" s="55"/>
      <c r="F71" s="41" t="s">
        <v>4161</v>
      </c>
      <c r="G71" s="121">
        <v>4</v>
      </c>
      <c r="H71" s="121">
        <v>10</v>
      </c>
      <c r="I71" s="149"/>
      <c r="J71" s="149"/>
    </row>
    <row r="72" spans="1:10" ht="18" customHeight="1">
      <c r="A72" s="40"/>
      <c r="B72" s="40"/>
      <c r="C72" s="55"/>
      <c r="D72" s="55"/>
      <c r="E72" s="55"/>
      <c r="F72" s="42" t="s">
        <v>4162</v>
      </c>
      <c r="G72" s="122">
        <v>3</v>
      </c>
      <c r="H72" s="122">
        <v>7</v>
      </c>
      <c r="I72" s="148"/>
      <c r="J72" s="148"/>
    </row>
    <row r="73" spans="1:10" ht="18" customHeight="1">
      <c r="A73" s="43"/>
      <c r="B73" s="43"/>
      <c r="C73" s="36"/>
      <c r="D73" s="36"/>
      <c r="E73" s="36"/>
      <c r="F73" s="33" t="s">
        <v>4121</v>
      </c>
      <c r="G73" s="123">
        <f>SUM(G69:G72)</f>
        <v>11</v>
      </c>
      <c r="H73" s="123">
        <f>SUM(H69:H72)</f>
        <v>28</v>
      </c>
      <c r="I73" s="123">
        <v>41</v>
      </c>
      <c r="J73" s="123">
        <v>7</v>
      </c>
    </row>
    <row r="74" spans="1:10" ht="18" customHeight="1">
      <c r="A74" s="39" t="s">
        <v>4081</v>
      </c>
      <c r="B74" s="39" t="s">
        <v>4175</v>
      </c>
      <c r="C74" s="53" t="s">
        <v>4082</v>
      </c>
      <c r="D74" s="53" t="s">
        <v>4083</v>
      </c>
      <c r="E74" s="53" t="s">
        <v>4084</v>
      </c>
      <c r="F74" s="31" t="s">
        <v>4159</v>
      </c>
      <c r="G74" s="120">
        <v>0</v>
      </c>
      <c r="H74" s="120">
        <v>0</v>
      </c>
      <c r="I74" s="147"/>
      <c r="J74" s="147"/>
    </row>
    <row r="75" spans="1:10" ht="18" customHeight="1">
      <c r="A75" s="40"/>
      <c r="B75" s="40"/>
      <c r="C75" s="55"/>
      <c r="D75" s="55"/>
      <c r="E75" s="55"/>
      <c r="F75" s="41" t="s">
        <v>4160</v>
      </c>
      <c r="G75" s="121">
        <v>63</v>
      </c>
      <c r="H75" s="121">
        <v>215</v>
      </c>
      <c r="I75" s="149"/>
      <c r="J75" s="149"/>
    </row>
    <row r="76" spans="1:10" ht="18" customHeight="1">
      <c r="A76" s="40"/>
      <c r="B76" s="40"/>
      <c r="C76" s="55"/>
      <c r="D76" s="55"/>
      <c r="E76" s="55"/>
      <c r="F76" s="41" t="s">
        <v>4161</v>
      </c>
      <c r="G76" s="121">
        <v>28</v>
      </c>
      <c r="H76" s="121">
        <v>106</v>
      </c>
      <c r="I76" s="149"/>
      <c r="J76" s="149"/>
    </row>
    <row r="77" spans="1:10" ht="18" customHeight="1">
      <c r="A77" s="40"/>
      <c r="B77" s="40"/>
      <c r="C77" s="55"/>
      <c r="D77" s="55"/>
      <c r="E77" s="55"/>
      <c r="F77" s="42" t="s">
        <v>4162</v>
      </c>
      <c r="G77" s="122">
        <v>26</v>
      </c>
      <c r="H77" s="122">
        <v>96</v>
      </c>
      <c r="I77" s="148"/>
      <c r="J77" s="148"/>
    </row>
    <row r="78" spans="1:10" ht="18" customHeight="1">
      <c r="A78" s="43"/>
      <c r="B78" s="43"/>
      <c r="C78" s="36"/>
      <c r="D78" s="36"/>
      <c r="E78" s="36"/>
      <c r="F78" s="33" t="s">
        <v>4121</v>
      </c>
      <c r="G78" s="123">
        <f>SUM(G74:G77)</f>
        <v>117</v>
      </c>
      <c r="H78" s="123">
        <f>SUM(H74:H77)</f>
        <v>417</v>
      </c>
      <c r="I78" s="123">
        <v>218</v>
      </c>
      <c r="J78" s="123">
        <v>11</v>
      </c>
    </row>
    <row r="79" spans="1:10" ht="18" customHeight="1">
      <c r="A79" s="39" t="s">
        <v>4051</v>
      </c>
      <c r="B79" s="39" t="s">
        <v>4052</v>
      </c>
      <c r="C79" s="53" t="s">
        <v>4053</v>
      </c>
      <c r="D79" s="53" t="s">
        <v>4054</v>
      </c>
      <c r="E79" s="53" t="s">
        <v>4055</v>
      </c>
      <c r="F79" s="31" t="s">
        <v>4159</v>
      </c>
      <c r="G79" s="120">
        <v>0</v>
      </c>
      <c r="H79" s="120">
        <v>0</v>
      </c>
      <c r="I79" s="147"/>
      <c r="J79" s="147"/>
    </row>
    <row r="80" spans="1:10" ht="18" customHeight="1">
      <c r="A80" s="40"/>
      <c r="B80" s="40"/>
      <c r="C80" s="55"/>
      <c r="D80" s="55"/>
      <c r="E80" s="55"/>
      <c r="F80" s="41" t="s">
        <v>4160</v>
      </c>
      <c r="G80" s="121">
        <v>33</v>
      </c>
      <c r="H80" s="121">
        <v>128</v>
      </c>
      <c r="I80" s="149"/>
      <c r="J80" s="149"/>
    </row>
    <row r="81" spans="1:10" ht="18" customHeight="1">
      <c r="A81" s="40"/>
      <c r="B81" s="40"/>
      <c r="C81" s="55"/>
      <c r="D81" s="55"/>
      <c r="E81" s="55"/>
      <c r="F81" s="41" t="s">
        <v>4161</v>
      </c>
      <c r="G81" s="121">
        <v>14</v>
      </c>
      <c r="H81" s="121">
        <v>51</v>
      </c>
      <c r="I81" s="149"/>
      <c r="J81" s="149"/>
    </row>
    <row r="82" spans="1:10" ht="18" customHeight="1">
      <c r="A82" s="40"/>
      <c r="B82" s="40"/>
      <c r="C82" s="55"/>
      <c r="D82" s="55"/>
      <c r="E82" s="55"/>
      <c r="F82" s="42" t="s">
        <v>4162</v>
      </c>
      <c r="G82" s="122">
        <v>15</v>
      </c>
      <c r="H82" s="122">
        <v>71</v>
      </c>
      <c r="I82" s="148"/>
      <c r="J82" s="148"/>
    </row>
    <row r="83" spans="1:10" ht="18" customHeight="1">
      <c r="A83" s="43"/>
      <c r="B83" s="43"/>
      <c r="C83" s="36"/>
      <c r="D83" s="36"/>
      <c r="E83" s="36"/>
      <c r="F83" s="33" t="s">
        <v>4121</v>
      </c>
      <c r="G83" s="123">
        <f>SUM(G79:G82)</f>
        <v>62</v>
      </c>
      <c r="H83" s="123">
        <f>SUM(H79:H82)</f>
        <v>250</v>
      </c>
      <c r="I83" s="123">
        <v>131</v>
      </c>
      <c r="J83" s="123">
        <v>9</v>
      </c>
    </row>
    <row r="84" spans="1:10" ht="18" customHeight="1">
      <c r="A84" s="39" t="s">
        <v>4060</v>
      </c>
      <c r="B84" s="39" t="s">
        <v>4182</v>
      </c>
      <c r="C84" s="53" t="s">
        <v>4061</v>
      </c>
      <c r="D84" s="53" t="s">
        <v>4062</v>
      </c>
      <c r="E84" s="53" t="s">
        <v>4063</v>
      </c>
      <c r="F84" s="31" t="s">
        <v>4159</v>
      </c>
      <c r="G84" s="120">
        <v>0</v>
      </c>
      <c r="H84" s="120">
        <v>0</v>
      </c>
      <c r="I84" s="147"/>
      <c r="J84" s="147"/>
    </row>
    <row r="85" spans="1:10" ht="18" customHeight="1">
      <c r="A85" s="40"/>
      <c r="B85" s="40"/>
      <c r="C85" s="55"/>
      <c r="D85" s="55"/>
      <c r="E85" s="55"/>
      <c r="F85" s="41" t="s">
        <v>4160</v>
      </c>
      <c r="G85" s="121">
        <v>35</v>
      </c>
      <c r="H85" s="121">
        <v>164</v>
      </c>
      <c r="I85" s="149"/>
      <c r="J85" s="149"/>
    </row>
    <row r="86" spans="1:10" ht="18" customHeight="1">
      <c r="A86" s="40"/>
      <c r="B86" s="40"/>
      <c r="C86" s="55"/>
      <c r="D86" s="55"/>
      <c r="E86" s="55"/>
      <c r="F86" s="41" t="s">
        <v>4161</v>
      </c>
      <c r="G86" s="121">
        <v>23</v>
      </c>
      <c r="H86" s="121">
        <v>98</v>
      </c>
      <c r="I86" s="149"/>
      <c r="J86" s="149"/>
    </row>
    <row r="87" spans="1:10" ht="18" customHeight="1">
      <c r="A87" s="40"/>
      <c r="B87" s="40"/>
      <c r="C87" s="55"/>
      <c r="D87" s="55"/>
      <c r="E87" s="55"/>
      <c r="F87" s="42" t="s">
        <v>4162</v>
      </c>
      <c r="G87" s="122">
        <v>19</v>
      </c>
      <c r="H87" s="122">
        <v>119</v>
      </c>
      <c r="I87" s="148"/>
      <c r="J87" s="148"/>
    </row>
    <row r="88" spans="1:10" ht="18" customHeight="1">
      <c r="A88" s="43"/>
      <c r="B88" s="43"/>
      <c r="C88" s="36"/>
      <c r="D88" s="36"/>
      <c r="E88" s="36"/>
      <c r="F88" s="33" t="s">
        <v>4121</v>
      </c>
      <c r="G88" s="123">
        <f>SUM(G84:G87)</f>
        <v>77</v>
      </c>
      <c r="H88" s="123">
        <f>SUM(H84:H87)</f>
        <v>381</v>
      </c>
      <c r="I88" s="123">
        <v>163</v>
      </c>
      <c r="J88" s="123">
        <v>10</v>
      </c>
    </row>
    <row r="89" spans="1:10" ht="18" customHeight="1">
      <c r="A89" s="39" t="s">
        <v>4094</v>
      </c>
      <c r="B89" s="39" t="s">
        <v>4095</v>
      </c>
      <c r="C89" s="53" t="s">
        <v>4096</v>
      </c>
      <c r="D89" s="53" t="s">
        <v>4097</v>
      </c>
      <c r="E89" s="53" t="s">
        <v>4098</v>
      </c>
      <c r="F89" s="31" t="s">
        <v>4159</v>
      </c>
      <c r="G89" s="120">
        <v>0</v>
      </c>
      <c r="H89" s="120">
        <v>0</v>
      </c>
      <c r="I89" s="147"/>
      <c r="J89" s="147"/>
    </row>
    <row r="90" spans="1:10" ht="18" customHeight="1">
      <c r="A90" s="40"/>
      <c r="B90" s="40"/>
      <c r="C90" s="55"/>
      <c r="D90" s="55"/>
      <c r="E90" s="55"/>
      <c r="F90" s="41" t="s">
        <v>4160</v>
      </c>
      <c r="G90" s="121">
        <v>29</v>
      </c>
      <c r="H90" s="121">
        <v>108</v>
      </c>
      <c r="I90" s="149"/>
      <c r="J90" s="149"/>
    </row>
    <row r="91" spans="1:10" ht="18" customHeight="1">
      <c r="A91" s="40"/>
      <c r="B91" s="40"/>
      <c r="C91" s="55"/>
      <c r="D91" s="55"/>
      <c r="E91" s="55"/>
      <c r="F91" s="41" t="s">
        <v>4161</v>
      </c>
      <c r="G91" s="121">
        <v>13</v>
      </c>
      <c r="H91" s="121">
        <v>49</v>
      </c>
      <c r="I91" s="149"/>
      <c r="J91" s="149"/>
    </row>
    <row r="92" spans="1:10" ht="18" customHeight="1">
      <c r="A92" s="40"/>
      <c r="B92" s="40"/>
      <c r="C92" s="55"/>
      <c r="D92" s="55"/>
      <c r="E92" s="55"/>
      <c r="F92" s="42" t="s">
        <v>4162</v>
      </c>
      <c r="G92" s="122">
        <v>16</v>
      </c>
      <c r="H92" s="122">
        <v>82</v>
      </c>
      <c r="I92" s="148"/>
      <c r="J92" s="148"/>
    </row>
    <row r="93" spans="1:10" ht="18" customHeight="1">
      <c r="A93" s="43"/>
      <c r="B93" s="43"/>
      <c r="C93" s="36"/>
      <c r="D93" s="36"/>
      <c r="E93" s="36"/>
      <c r="F93" s="33" t="s">
        <v>4121</v>
      </c>
      <c r="G93" s="123">
        <f>SUM(G89:G92)</f>
        <v>58</v>
      </c>
      <c r="H93" s="123">
        <f>SUM(H89:H92)</f>
        <v>239</v>
      </c>
      <c r="I93" s="123">
        <v>118</v>
      </c>
      <c r="J93" s="123">
        <v>8</v>
      </c>
    </row>
    <row r="94" spans="1:10" ht="18" customHeight="1">
      <c r="A94" s="39" t="s">
        <v>4076</v>
      </c>
      <c r="B94" s="39" t="s">
        <v>4077</v>
      </c>
      <c r="C94" s="53" t="s">
        <v>4078</v>
      </c>
      <c r="D94" s="53" t="s">
        <v>4079</v>
      </c>
      <c r="E94" s="53" t="s">
        <v>4080</v>
      </c>
      <c r="F94" s="31" t="s">
        <v>4159</v>
      </c>
      <c r="G94" s="120">
        <v>0</v>
      </c>
      <c r="H94" s="120">
        <v>0</v>
      </c>
      <c r="I94" s="147"/>
      <c r="J94" s="147"/>
    </row>
    <row r="95" spans="1:10" ht="18" customHeight="1">
      <c r="A95" s="40"/>
      <c r="B95" s="40"/>
      <c r="C95" s="55"/>
      <c r="D95" s="55"/>
      <c r="E95" s="55"/>
      <c r="F95" s="41" t="s">
        <v>4160</v>
      </c>
      <c r="G95" s="121">
        <v>45</v>
      </c>
      <c r="H95" s="121">
        <v>185</v>
      </c>
      <c r="I95" s="149"/>
      <c r="J95" s="149"/>
    </row>
    <row r="96" spans="1:10" ht="18" customHeight="1">
      <c r="A96" s="40"/>
      <c r="B96" s="40"/>
      <c r="C96" s="55"/>
      <c r="D96" s="55"/>
      <c r="E96" s="55"/>
      <c r="F96" s="41" t="s">
        <v>4161</v>
      </c>
      <c r="G96" s="121">
        <v>22</v>
      </c>
      <c r="H96" s="121">
        <v>104</v>
      </c>
      <c r="I96" s="149"/>
      <c r="J96" s="149"/>
    </row>
    <row r="97" spans="1:10" ht="18" customHeight="1">
      <c r="A97" s="40"/>
      <c r="B97" s="40"/>
      <c r="C97" s="55"/>
      <c r="D97" s="55"/>
      <c r="E97" s="55"/>
      <c r="F97" s="42" t="s">
        <v>4162</v>
      </c>
      <c r="G97" s="122">
        <v>17</v>
      </c>
      <c r="H97" s="122">
        <v>102</v>
      </c>
      <c r="I97" s="148"/>
      <c r="J97" s="148"/>
    </row>
    <row r="98" spans="1:10" ht="18" customHeight="1">
      <c r="A98" s="43"/>
      <c r="B98" s="43"/>
      <c r="C98" s="36"/>
      <c r="D98" s="36"/>
      <c r="E98" s="36"/>
      <c r="F98" s="33" t="s">
        <v>4121</v>
      </c>
      <c r="G98" s="123">
        <f>SUM(G94:G97)</f>
        <v>84</v>
      </c>
      <c r="H98" s="123">
        <f>SUM(H94:H97)</f>
        <v>391</v>
      </c>
      <c r="I98" s="123">
        <v>166</v>
      </c>
      <c r="J98" s="123">
        <v>7</v>
      </c>
    </row>
    <row r="99" spans="1:10" ht="18" customHeight="1">
      <c r="A99" s="39" t="s">
        <v>4056</v>
      </c>
      <c r="B99" s="39" t="s">
        <v>4057</v>
      </c>
      <c r="C99" s="53" t="s">
        <v>590</v>
      </c>
      <c r="D99" s="53" t="s">
        <v>4058</v>
      </c>
      <c r="E99" s="53" t="s">
        <v>4059</v>
      </c>
      <c r="F99" s="53" t="s">
        <v>4159</v>
      </c>
      <c r="G99" s="125">
        <v>0</v>
      </c>
      <c r="H99" s="125">
        <v>0</v>
      </c>
      <c r="I99" s="147"/>
      <c r="J99" s="147"/>
    </row>
    <row r="100" spans="1:10" ht="18" customHeight="1">
      <c r="A100" s="40"/>
      <c r="B100" s="40"/>
      <c r="C100" s="55"/>
      <c r="D100" s="55"/>
      <c r="E100" s="55"/>
      <c r="F100" s="41" t="s">
        <v>4160</v>
      </c>
      <c r="G100" s="121">
        <v>6</v>
      </c>
      <c r="H100" s="121">
        <v>19</v>
      </c>
      <c r="I100" s="149"/>
      <c r="J100" s="149"/>
    </row>
    <row r="101" spans="1:10" ht="18" customHeight="1">
      <c r="A101" s="40"/>
      <c r="B101" s="40"/>
      <c r="C101" s="55"/>
      <c r="D101" s="55"/>
      <c r="E101" s="55"/>
      <c r="F101" s="41" t="s">
        <v>4161</v>
      </c>
      <c r="G101" s="121">
        <v>6</v>
      </c>
      <c r="H101" s="121">
        <v>20</v>
      </c>
      <c r="I101" s="149"/>
      <c r="J101" s="149"/>
    </row>
    <row r="102" spans="1:10" ht="18" customHeight="1">
      <c r="A102" s="40"/>
      <c r="B102" s="40"/>
      <c r="C102" s="55"/>
      <c r="D102" s="55"/>
      <c r="E102" s="55"/>
      <c r="F102" s="42" t="s">
        <v>4162</v>
      </c>
      <c r="G102" s="122">
        <v>0</v>
      </c>
      <c r="H102" s="122">
        <v>0</v>
      </c>
      <c r="I102" s="148"/>
      <c r="J102" s="148"/>
    </row>
    <row r="103" spans="1:10" ht="18" customHeight="1">
      <c r="A103" s="43"/>
      <c r="B103" s="43"/>
      <c r="C103" s="36"/>
      <c r="D103" s="36"/>
      <c r="E103" s="36"/>
      <c r="F103" s="33" t="s">
        <v>4121</v>
      </c>
      <c r="G103" s="123">
        <f>SUM(G99:G102)</f>
        <v>12</v>
      </c>
      <c r="H103" s="123">
        <f>SUM(H99:H102)</f>
        <v>39</v>
      </c>
      <c r="I103" s="123">
        <v>28</v>
      </c>
      <c r="J103" s="123">
        <v>5</v>
      </c>
    </row>
    <row r="104" spans="1:10" ht="18" customHeight="1">
      <c r="A104" s="39" t="s">
        <v>4072</v>
      </c>
      <c r="B104" s="39" t="s">
        <v>4183</v>
      </c>
      <c r="C104" s="53" t="s">
        <v>4073</v>
      </c>
      <c r="D104" s="53" t="s">
        <v>4074</v>
      </c>
      <c r="E104" s="53" t="s">
        <v>4075</v>
      </c>
      <c r="F104" s="31" t="s">
        <v>4159</v>
      </c>
      <c r="G104" s="120">
        <v>0</v>
      </c>
      <c r="H104" s="120">
        <v>0</v>
      </c>
      <c r="I104" s="147"/>
      <c r="J104" s="147"/>
    </row>
    <row r="105" spans="1:10" ht="18" customHeight="1">
      <c r="A105" s="40"/>
      <c r="B105" s="40"/>
      <c r="C105" s="55"/>
      <c r="D105" s="55"/>
      <c r="E105" s="55"/>
      <c r="F105" s="41" t="s">
        <v>4160</v>
      </c>
      <c r="G105" s="121">
        <v>30</v>
      </c>
      <c r="H105" s="121">
        <v>130</v>
      </c>
      <c r="I105" s="149"/>
      <c r="J105" s="149"/>
    </row>
    <row r="106" spans="1:10" ht="18" customHeight="1">
      <c r="A106" s="40"/>
      <c r="B106" s="40"/>
      <c r="C106" s="55"/>
      <c r="D106" s="55"/>
      <c r="E106" s="55"/>
      <c r="F106" s="41" t="s">
        <v>4161</v>
      </c>
      <c r="G106" s="121">
        <v>19</v>
      </c>
      <c r="H106" s="121">
        <v>84</v>
      </c>
      <c r="I106" s="149"/>
      <c r="J106" s="149"/>
    </row>
    <row r="107" spans="1:10" ht="18" customHeight="1">
      <c r="A107" s="40"/>
      <c r="B107" s="40"/>
      <c r="C107" s="55"/>
      <c r="D107" s="55"/>
      <c r="E107" s="55"/>
      <c r="F107" s="42" t="s">
        <v>4162</v>
      </c>
      <c r="G107" s="122">
        <v>19</v>
      </c>
      <c r="H107" s="122">
        <v>106</v>
      </c>
      <c r="I107" s="148"/>
      <c r="J107" s="148"/>
    </row>
    <row r="108" spans="1:10" ht="18" customHeight="1">
      <c r="A108" s="43"/>
      <c r="B108" s="43"/>
      <c r="C108" s="36"/>
      <c r="D108" s="36"/>
      <c r="E108" s="36"/>
      <c r="F108" s="33" t="s">
        <v>4121</v>
      </c>
      <c r="G108" s="123">
        <f>SUM(G104:G107)</f>
        <v>68</v>
      </c>
      <c r="H108" s="123">
        <f>SUM(H104:H107)</f>
        <v>320</v>
      </c>
      <c r="I108" s="123">
        <v>148</v>
      </c>
      <c r="J108" s="123">
        <v>8</v>
      </c>
    </row>
    <row r="109" spans="1:10" ht="18" customHeight="1">
      <c r="A109" s="39" t="s">
        <v>4012</v>
      </c>
      <c r="B109" s="39" t="s">
        <v>4013</v>
      </c>
      <c r="C109" s="53" t="s">
        <v>4014</v>
      </c>
      <c r="D109" s="53" t="s">
        <v>4015</v>
      </c>
      <c r="E109" s="53" t="s">
        <v>4016</v>
      </c>
      <c r="F109" s="31" t="s">
        <v>4159</v>
      </c>
      <c r="G109" s="120">
        <v>6</v>
      </c>
      <c r="H109" s="120">
        <v>14</v>
      </c>
      <c r="I109" s="147"/>
      <c r="J109" s="147"/>
    </row>
    <row r="110" spans="1:10" ht="18" customHeight="1">
      <c r="A110" s="40"/>
      <c r="B110" s="40"/>
      <c r="C110" s="55"/>
      <c r="D110" s="55"/>
      <c r="E110" s="55"/>
      <c r="F110" s="41" t="s">
        <v>4160</v>
      </c>
      <c r="G110" s="121">
        <v>8</v>
      </c>
      <c r="H110" s="121">
        <v>16</v>
      </c>
      <c r="I110" s="149"/>
      <c r="J110" s="149"/>
    </row>
    <row r="111" spans="1:10" ht="18" customHeight="1">
      <c r="A111" s="40"/>
      <c r="B111" s="40"/>
      <c r="C111" s="55"/>
      <c r="D111" s="55"/>
      <c r="E111" s="55"/>
      <c r="F111" s="41" t="s">
        <v>4161</v>
      </c>
      <c r="G111" s="121">
        <v>2</v>
      </c>
      <c r="H111" s="121">
        <v>4</v>
      </c>
      <c r="I111" s="149"/>
      <c r="J111" s="149"/>
    </row>
    <row r="112" spans="1:10" ht="18" customHeight="1">
      <c r="A112" s="40"/>
      <c r="B112" s="40"/>
      <c r="C112" s="55"/>
      <c r="D112" s="55"/>
      <c r="E112" s="55"/>
      <c r="F112" s="42" t="s">
        <v>4162</v>
      </c>
      <c r="G112" s="122">
        <v>0</v>
      </c>
      <c r="H112" s="122">
        <v>0</v>
      </c>
      <c r="I112" s="148"/>
      <c r="J112" s="148"/>
    </row>
    <row r="113" spans="1:10" ht="18" customHeight="1">
      <c r="A113" s="43"/>
      <c r="B113" s="43"/>
      <c r="C113" s="36"/>
      <c r="D113" s="36"/>
      <c r="E113" s="36"/>
      <c r="F113" s="33" t="s">
        <v>4121</v>
      </c>
      <c r="G113" s="123">
        <f>SUM(G109:G112)</f>
        <v>16</v>
      </c>
      <c r="H113" s="123">
        <f>SUM(H109:H112)</f>
        <v>34</v>
      </c>
      <c r="I113" s="123">
        <v>35</v>
      </c>
      <c r="J113" s="123">
        <v>4</v>
      </c>
    </row>
    <row r="114" spans="1:10" ht="18" customHeight="1">
      <c r="A114" s="39" t="s">
        <v>4099</v>
      </c>
      <c r="B114" s="39" t="s">
        <v>4100</v>
      </c>
      <c r="C114" s="53" t="s">
        <v>2229</v>
      </c>
      <c r="D114" s="53" t="s">
        <v>4101</v>
      </c>
      <c r="E114" s="53" t="s">
        <v>4102</v>
      </c>
      <c r="F114" s="31" t="s">
        <v>4159</v>
      </c>
      <c r="G114" s="120">
        <v>0</v>
      </c>
      <c r="H114" s="120">
        <v>0</v>
      </c>
      <c r="I114" s="147"/>
      <c r="J114" s="147"/>
    </row>
    <row r="115" spans="1:10" ht="18" customHeight="1">
      <c r="A115" s="40"/>
      <c r="B115" s="40"/>
      <c r="C115" s="55"/>
      <c r="D115" s="55"/>
      <c r="E115" s="55"/>
      <c r="F115" s="41" t="s">
        <v>4160</v>
      </c>
      <c r="G115" s="121">
        <v>37</v>
      </c>
      <c r="H115" s="121">
        <v>162</v>
      </c>
      <c r="I115" s="149"/>
      <c r="J115" s="149"/>
    </row>
    <row r="116" spans="1:10" ht="18" customHeight="1">
      <c r="A116" s="40"/>
      <c r="B116" s="40"/>
      <c r="C116" s="55"/>
      <c r="D116" s="55"/>
      <c r="E116" s="55"/>
      <c r="F116" s="41" t="s">
        <v>4161</v>
      </c>
      <c r="G116" s="121">
        <v>17</v>
      </c>
      <c r="H116" s="121">
        <v>81</v>
      </c>
      <c r="I116" s="149"/>
      <c r="J116" s="149"/>
    </row>
    <row r="117" spans="1:10" ht="18" customHeight="1">
      <c r="A117" s="40"/>
      <c r="B117" s="40"/>
      <c r="C117" s="55"/>
      <c r="D117" s="55"/>
      <c r="E117" s="55"/>
      <c r="F117" s="42" t="s">
        <v>4162</v>
      </c>
      <c r="G117" s="122">
        <v>17</v>
      </c>
      <c r="H117" s="122">
        <v>99</v>
      </c>
      <c r="I117" s="148"/>
      <c r="J117" s="148"/>
    </row>
    <row r="118" spans="1:10" ht="18" customHeight="1">
      <c r="A118" s="43"/>
      <c r="B118" s="43"/>
      <c r="C118" s="36"/>
      <c r="D118" s="36"/>
      <c r="E118" s="36"/>
      <c r="F118" s="33" t="s">
        <v>4121</v>
      </c>
      <c r="G118" s="123">
        <f>SUM(G114:G117)</f>
        <v>71</v>
      </c>
      <c r="H118" s="123">
        <f>SUM(H114:H117)</f>
        <v>342</v>
      </c>
      <c r="I118" s="123">
        <v>137</v>
      </c>
      <c r="J118" s="123">
        <v>7</v>
      </c>
    </row>
    <row r="119" spans="1:10" ht="18" customHeight="1">
      <c r="A119" s="152" t="s">
        <v>4163</v>
      </c>
      <c r="B119" s="153"/>
      <c r="C119" s="153"/>
      <c r="D119" s="153"/>
      <c r="E119" s="154"/>
      <c r="F119" s="31" t="s">
        <v>4159</v>
      </c>
      <c r="G119" s="120">
        <f>SUMIF($F$4:$F$118,"*幼稚部*",G$4:G$118)</f>
        <v>10</v>
      </c>
      <c r="H119" s="120">
        <f>SUMIF($F$4:$F$118,"*幼稚部*",H$4:H$118)</f>
        <v>19</v>
      </c>
      <c r="I119" s="147"/>
      <c r="J119" s="147"/>
    </row>
    <row r="120" spans="1:10" ht="18" customHeight="1">
      <c r="A120" s="155"/>
      <c r="B120" s="156"/>
      <c r="C120" s="156"/>
      <c r="D120" s="156"/>
      <c r="E120" s="157"/>
      <c r="F120" s="41" t="s">
        <v>4160</v>
      </c>
      <c r="G120" s="121">
        <f>SUMIF($F$4:$F$118,"*小学部*",G$4:G$118)</f>
        <v>507</v>
      </c>
      <c r="H120" s="121">
        <f>SUMIF($F$4:$F$118,"*小学部*",H$4:H$118)</f>
        <v>1964</v>
      </c>
      <c r="I120" s="149"/>
      <c r="J120" s="149"/>
    </row>
    <row r="121" spans="1:10" ht="18" customHeight="1">
      <c r="A121" s="155"/>
      <c r="B121" s="156"/>
      <c r="C121" s="156"/>
      <c r="D121" s="156"/>
      <c r="E121" s="157"/>
      <c r="F121" s="41" t="s">
        <v>4161</v>
      </c>
      <c r="G121" s="121">
        <f>SUMIF($F$4:$F$118,"*中学部*",G$4:G$118)</f>
        <v>289</v>
      </c>
      <c r="H121" s="121">
        <f>SUMIF($F$4:$F$118,"*中学部*",H$4:H$118)</f>
        <v>1134</v>
      </c>
      <c r="I121" s="149"/>
      <c r="J121" s="149"/>
    </row>
    <row r="122" spans="1:10" ht="18" customHeight="1">
      <c r="A122" s="155"/>
      <c r="B122" s="156"/>
      <c r="C122" s="156"/>
      <c r="D122" s="156"/>
      <c r="E122" s="157"/>
      <c r="F122" s="42" t="s">
        <v>4162</v>
      </c>
      <c r="G122" s="122">
        <f>SUMIF($F$4:$F$118,"*高等部*",G$4:G$118)</f>
        <v>283</v>
      </c>
      <c r="H122" s="122">
        <f>SUMIF($F$4:$F$118,"*高等部*",H$4:H$118)</f>
        <v>1431</v>
      </c>
      <c r="I122" s="148"/>
      <c r="J122" s="148"/>
    </row>
    <row r="123" spans="1:10" ht="18" customHeight="1">
      <c r="A123" s="158"/>
      <c r="B123" s="159"/>
      <c r="C123" s="159"/>
      <c r="D123" s="159"/>
      <c r="E123" s="160"/>
      <c r="F123" s="33" t="s">
        <v>4121</v>
      </c>
      <c r="G123" s="44">
        <f>SUM(G119:G122)</f>
        <v>1089</v>
      </c>
      <c r="H123" s="44">
        <f>SUM(H119:H122)</f>
        <v>4548</v>
      </c>
      <c r="I123" s="44">
        <f>SUM(I4:I118)</f>
        <v>2368</v>
      </c>
      <c r="J123" s="44">
        <f>SUM(J4:J118)</f>
        <v>281</v>
      </c>
    </row>
  </sheetData>
  <autoFilter ref="A3:J123" xr:uid="{00000000-0009-0000-0000-000007000000}"/>
  <mergeCells count="49">
    <mergeCell ref="J114:J117"/>
    <mergeCell ref="I109:I112"/>
    <mergeCell ref="J104:J107"/>
    <mergeCell ref="J119:J122"/>
    <mergeCell ref="I119:I122"/>
    <mergeCell ref="I114:I117"/>
    <mergeCell ref="J99:J102"/>
    <mergeCell ref="I94:I97"/>
    <mergeCell ref="I99:I102"/>
    <mergeCell ref="J94:J97"/>
    <mergeCell ref="J109:J112"/>
    <mergeCell ref="I104:I107"/>
    <mergeCell ref="J79:J82"/>
    <mergeCell ref="I74:I77"/>
    <mergeCell ref="I79:I82"/>
    <mergeCell ref="J74:J77"/>
    <mergeCell ref="J89:J92"/>
    <mergeCell ref="I84:I87"/>
    <mergeCell ref="I89:I92"/>
    <mergeCell ref="J84:J87"/>
    <mergeCell ref="J59:J62"/>
    <mergeCell ref="I54:I57"/>
    <mergeCell ref="I59:I62"/>
    <mergeCell ref="J54:J57"/>
    <mergeCell ref="J69:J72"/>
    <mergeCell ref="I64:I67"/>
    <mergeCell ref="I69:I72"/>
    <mergeCell ref="J64:J67"/>
    <mergeCell ref="J34:J37"/>
    <mergeCell ref="J49:J52"/>
    <mergeCell ref="I44:I47"/>
    <mergeCell ref="I49:I52"/>
    <mergeCell ref="J44:J47"/>
    <mergeCell ref="A119:E123"/>
    <mergeCell ref="I4:I7"/>
    <mergeCell ref="I14:I17"/>
    <mergeCell ref="J9:J12"/>
    <mergeCell ref="J4:J7"/>
    <mergeCell ref="J14:J17"/>
    <mergeCell ref="I9:I12"/>
    <mergeCell ref="I29:I32"/>
    <mergeCell ref="J24:J27"/>
    <mergeCell ref="I19:I22"/>
    <mergeCell ref="J19:J22"/>
    <mergeCell ref="I24:I27"/>
    <mergeCell ref="J39:J42"/>
    <mergeCell ref="J29:J32"/>
    <mergeCell ref="I34:I37"/>
    <mergeCell ref="I39:I42"/>
  </mergeCells>
  <phoneticPr fontId="2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Footer>&amp;C&amp;P</oddFooter>
  </headerFooter>
  <rowBreaks count="4" manualBreakCount="4">
    <brk id="28" max="9" man="1"/>
    <brk id="58" max="9" man="1"/>
    <brk id="88" max="9" man="1"/>
    <brk id="11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G428"/>
  <sheetViews>
    <sheetView tabSelected="1" view="pageBreakPreview" topLeftCell="A247" zoomScaleNormal="100" zoomScaleSheetLayoutView="100" workbookViewId="0">
      <selection activeCell="B253" sqref="B253"/>
    </sheetView>
  </sheetViews>
  <sheetFormatPr defaultRowHeight="16.5"/>
  <cols>
    <col min="1" max="1" width="13.625" style="21" customWidth="1"/>
    <col min="2" max="3" width="18.625" style="21" customWidth="1"/>
    <col min="4" max="4" width="25.625" style="21" customWidth="1"/>
    <col min="5" max="7" width="13.625" style="21" customWidth="1"/>
    <col min="8" max="16384" width="9" style="21"/>
  </cols>
  <sheetData>
    <row r="1" spans="1:7" ht="16.5" customHeight="1">
      <c r="A1" s="21" t="s">
        <v>2509</v>
      </c>
      <c r="B1" s="12" ph="1"/>
      <c r="C1" s="13" ph="1"/>
      <c r="D1" s="13"/>
      <c r="E1" s="13"/>
      <c r="F1" s="13"/>
      <c r="G1" s="13"/>
    </row>
    <row r="2" spans="1:7" ht="35.1" customHeight="1">
      <c r="A2" s="14" t="s">
        <v>84</v>
      </c>
      <c r="B2" s="15" t="s">
        <v>85</v>
      </c>
      <c r="C2" s="15" t="s">
        <v>86</v>
      </c>
      <c r="D2" s="15" t="s">
        <v>4269</v>
      </c>
      <c r="E2" s="15" t="s">
        <v>2</v>
      </c>
      <c r="F2" s="15" t="s">
        <v>87</v>
      </c>
      <c r="G2" s="15" t="s">
        <v>4</v>
      </c>
    </row>
    <row r="3" spans="1:7" ht="18" customHeight="1">
      <c r="A3" s="20" t="s">
        <v>5</v>
      </c>
      <c r="B3" s="20" t="s">
        <v>88</v>
      </c>
      <c r="C3" s="20" t="s">
        <v>89</v>
      </c>
      <c r="D3" s="20" t="s">
        <v>90</v>
      </c>
      <c r="E3" s="14" t="s">
        <v>91</v>
      </c>
      <c r="F3" s="14" t="s">
        <v>92</v>
      </c>
      <c r="G3" s="14" t="s">
        <v>93</v>
      </c>
    </row>
    <row r="4" spans="1:7" ht="18" customHeight="1">
      <c r="A4" s="20" t="s">
        <v>5</v>
      </c>
      <c r="B4" s="20" t="s">
        <v>94</v>
      </c>
      <c r="C4" s="20" t="s">
        <v>95</v>
      </c>
      <c r="D4" s="20" t="s">
        <v>96</v>
      </c>
      <c r="E4" s="14" t="s">
        <v>97</v>
      </c>
      <c r="F4" s="14" t="s">
        <v>98</v>
      </c>
      <c r="G4" s="14" t="s">
        <v>99</v>
      </c>
    </row>
    <row r="5" spans="1:7" ht="18" customHeight="1">
      <c r="A5" s="20" t="s">
        <v>5</v>
      </c>
      <c r="B5" s="20" t="s">
        <v>100</v>
      </c>
      <c r="C5" s="20" t="s">
        <v>101</v>
      </c>
      <c r="D5" s="20" t="s">
        <v>102</v>
      </c>
      <c r="E5" s="14" t="s">
        <v>103</v>
      </c>
      <c r="F5" s="14" t="s">
        <v>104</v>
      </c>
      <c r="G5" s="14" t="s">
        <v>105</v>
      </c>
    </row>
    <row r="6" spans="1:7" ht="18" customHeight="1">
      <c r="A6" s="20" t="s">
        <v>5</v>
      </c>
      <c r="B6" s="20" t="s">
        <v>106</v>
      </c>
      <c r="C6" s="20" t="s">
        <v>107</v>
      </c>
      <c r="D6" s="20" t="s">
        <v>108</v>
      </c>
      <c r="E6" s="14" t="s">
        <v>109</v>
      </c>
      <c r="F6" s="14" t="s">
        <v>110</v>
      </c>
      <c r="G6" s="14" t="s">
        <v>111</v>
      </c>
    </row>
    <row r="7" spans="1:7" ht="18" customHeight="1">
      <c r="A7" s="20" t="s">
        <v>5</v>
      </c>
      <c r="B7" s="20" t="s">
        <v>112</v>
      </c>
      <c r="C7" s="20" t="s">
        <v>113</v>
      </c>
      <c r="D7" s="20" t="s">
        <v>114</v>
      </c>
      <c r="E7" s="14" t="s">
        <v>115</v>
      </c>
      <c r="F7" s="14" t="s">
        <v>116</v>
      </c>
      <c r="G7" s="14" t="s">
        <v>117</v>
      </c>
    </row>
    <row r="8" spans="1:7" ht="18" customHeight="1">
      <c r="A8" s="20" t="s">
        <v>5</v>
      </c>
      <c r="B8" s="20" t="s">
        <v>118</v>
      </c>
      <c r="C8" s="20" t="s">
        <v>119</v>
      </c>
      <c r="D8" s="20" t="s">
        <v>120</v>
      </c>
      <c r="E8" s="14" t="s">
        <v>121</v>
      </c>
      <c r="F8" s="14" t="s">
        <v>122</v>
      </c>
      <c r="G8" s="14" t="s">
        <v>123</v>
      </c>
    </row>
    <row r="9" spans="1:7" ht="18" customHeight="1">
      <c r="A9" s="20" t="s">
        <v>5</v>
      </c>
      <c r="B9" s="20" t="s">
        <v>124</v>
      </c>
      <c r="C9" s="20" t="s">
        <v>125</v>
      </c>
      <c r="D9" s="20" t="s">
        <v>126</v>
      </c>
      <c r="E9" s="14" t="s">
        <v>127</v>
      </c>
      <c r="F9" s="14" t="s">
        <v>128</v>
      </c>
      <c r="G9" s="14" t="s">
        <v>129</v>
      </c>
    </row>
    <row r="10" spans="1:7" ht="18" customHeight="1">
      <c r="A10" s="20" t="s">
        <v>5</v>
      </c>
      <c r="B10" s="17" t="s">
        <v>130</v>
      </c>
      <c r="C10" s="20" t="s">
        <v>131</v>
      </c>
      <c r="D10" s="20" t="s">
        <v>132</v>
      </c>
      <c r="E10" s="14" t="s">
        <v>133</v>
      </c>
      <c r="F10" s="14" t="s">
        <v>134</v>
      </c>
      <c r="G10" s="14" t="s">
        <v>135</v>
      </c>
    </row>
    <row r="11" spans="1:7" ht="18" customHeight="1">
      <c r="A11" s="20" t="s">
        <v>5</v>
      </c>
      <c r="B11" s="20" t="s">
        <v>136</v>
      </c>
      <c r="C11" s="20" t="s">
        <v>137</v>
      </c>
      <c r="D11" s="20" t="s">
        <v>138</v>
      </c>
      <c r="E11" s="14" t="s">
        <v>139</v>
      </c>
      <c r="F11" s="14" t="s">
        <v>140</v>
      </c>
      <c r="G11" s="14" t="s">
        <v>141</v>
      </c>
    </row>
    <row r="12" spans="1:7" ht="18" customHeight="1">
      <c r="A12" s="20" t="s">
        <v>5</v>
      </c>
      <c r="B12" s="20" t="s">
        <v>142</v>
      </c>
      <c r="C12" s="20" t="s">
        <v>143</v>
      </c>
      <c r="D12" s="20" t="s">
        <v>144</v>
      </c>
      <c r="E12" s="14" t="s">
        <v>145</v>
      </c>
      <c r="F12" s="14" t="s">
        <v>146</v>
      </c>
      <c r="G12" s="14" t="s">
        <v>147</v>
      </c>
    </row>
    <row r="13" spans="1:7" ht="18" customHeight="1">
      <c r="A13" s="20" t="s">
        <v>5</v>
      </c>
      <c r="B13" s="20" t="s">
        <v>148</v>
      </c>
      <c r="C13" s="20" t="s">
        <v>149</v>
      </c>
      <c r="D13" s="20" t="s">
        <v>150</v>
      </c>
      <c r="E13" s="14" t="s">
        <v>151</v>
      </c>
      <c r="F13" s="14" t="s">
        <v>152</v>
      </c>
      <c r="G13" s="14" t="s">
        <v>153</v>
      </c>
    </row>
    <row r="14" spans="1:7" ht="18" customHeight="1">
      <c r="A14" s="20" t="s">
        <v>5</v>
      </c>
      <c r="B14" s="20" t="s">
        <v>154</v>
      </c>
      <c r="C14" s="20" t="s">
        <v>155</v>
      </c>
      <c r="D14" s="20" t="s">
        <v>156</v>
      </c>
      <c r="E14" s="14" t="s">
        <v>157</v>
      </c>
      <c r="F14" s="14" t="s">
        <v>158</v>
      </c>
      <c r="G14" s="14" t="s">
        <v>159</v>
      </c>
    </row>
    <row r="15" spans="1:7" ht="18" customHeight="1">
      <c r="A15" s="20" t="s">
        <v>5</v>
      </c>
      <c r="B15" s="20" t="s">
        <v>160</v>
      </c>
      <c r="C15" s="20" t="s">
        <v>161</v>
      </c>
      <c r="D15" s="20" t="s">
        <v>162</v>
      </c>
      <c r="E15" s="14" t="s">
        <v>163</v>
      </c>
      <c r="F15" s="14" t="s">
        <v>164</v>
      </c>
      <c r="G15" s="14" t="s">
        <v>165</v>
      </c>
    </row>
    <row r="16" spans="1:7" ht="18" customHeight="1">
      <c r="A16" s="20" t="s">
        <v>5</v>
      </c>
      <c r="B16" s="20" t="s">
        <v>166</v>
      </c>
      <c r="C16" s="20" t="s">
        <v>167</v>
      </c>
      <c r="D16" s="20" t="s">
        <v>168</v>
      </c>
      <c r="E16" s="14" t="s">
        <v>169</v>
      </c>
      <c r="F16" s="14" t="s">
        <v>170</v>
      </c>
      <c r="G16" s="14" t="s">
        <v>171</v>
      </c>
    </row>
    <row r="17" spans="1:7" ht="18" customHeight="1">
      <c r="A17" s="20" t="s">
        <v>5</v>
      </c>
      <c r="B17" s="20" t="s">
        <v>172</v>
      </c>
      <c r="C17" s="20" t="s">
        <v>173</v>
      </c>
      <c r="D17" s="20" t="s">
        <v>174</v>
      </c>
      <c r="E17" s="14" t="s">
        <v>175</v>
      </c>
      <c r="F17" s="14" t="s">
        <v>176</v>
      </c>
      <c r="G17" s="14" t="s">
        <v>177</v>
      </c>
    </row>
    <row r="18" spans="1:7" ht="18" customHeight="1">
      <c r="A18" s="20" t="s">
        <v>5</v>
      </c>
      <c r="B18" s="20" t="s">
        <v>178</v>
      </c>
      <c r="C18" s="20" t="s">
        <v>179</v>
      </c>
      <c r="D18" s="20" t="s">
        <v>180</v>
      </c>
      <c r="E18" s="14" t="s">
        <v>181</v>
      </c>
      <c r="F18" s="14" t="s">
        <v>182</v>
      </c>
      <c r="G18" s="14" t="s">
        <v>183</v>
      </c>
    </row>
    <row r="19" spans="1:7" ht="18" customHeight="1">
      <c r="A19" s="20" t="s">
        <v>5</v>
      </c>
      <c r="B19" s="20" t="s">
        <v>184</v>
      </c>
      <c r="C19" s="20" t="s">
        <v>185</v>
      </c>
      <c r="D19" s="20" t="s">
        <v>186</v>
      </c>
      <c r="E19" s="14" t="s">
        <v>187</v>
      </c>
      <c r="F19" s="14" t="s">
        <v>188</v>
      </c>
      <c r="G19" s="14" t="s">
        <v>189</v>
      </c>
    </row>
    <row r="20" spans="1:7" ht="18" customHeight="1">
      <c r="A20" s="20" t="s">
        <v>5</v>
      </c>
      <c r="B20" s="20" t="s">
        <v>190</v>
      </c>
      <c r="C20" s="20" t="s">
        <v>191</v>
      </c>
      <c r="D20" s="20" t="s">
        <v>192</v>
      </c>
      <c r="E20" s="14" t="s">
        <v>193</v>
      </c>
      <c r="F20" s="14" t="s">
        <v>194</v>
      </c>
      <c r="G20" s="14" t="s">
        <v>195</v>
      </c>
    </row>
    <row r="21" spans="1:7" ht="18" customHeight="1">
      <c r="A21" s="20" t="s">
        <v>5</v>
      </c>
      <c r="B21" s="20" t="s">
        <v>196</v>
      </c>
      <c r="C21" s="20" t="s">
        <v>197</v>
      </c>
      <c r="D21" s="20" t="s">
        <v>198</v>
      </c>
      <c r="E21" s="14" t="s">
        <v>199</v>
      </c>
      <c r="F21" s="14" t="s">
        <v>200</v>
      </c>
      <c r="G21" s="14" t="s">
        <v>201</v>
      </c>
    </row>
    <row r="22" spans="1:7" ht="18" customHeight="1">
      <c r="A22" s="20" t="s">
        <v>5</v>
      </c>
      <c r="B22" s="20" t="s">
        <v>202</v>
      </c>
      <c r="C22" s="20" t="s">
        <v>203</v>
      </c>
      <c r="D22" s="20" t="s">
        <v>204</v>
      </c>
      <c r="E22" s="14" t="s">
        <v>205</v>
      </c>
      <c r="F22" s="14" t="s">
        <v>206</v>
      </c>
      <c r="G22" s="14" t="s">
        <v>207</v>
      </c>
    </row>
    <row r="23" spans="1:7" ht="18" customHeight="1">
      <c r="A23" s="20" t="s">
        <v>5</v>
      </c>
      <c r="B23" s="20" t="s">
        <v>208</v>
      </c>
      <c r="C23" s="20" t="s">
        <v>209</v>
      </c>
      <c r="D23" s="20" t="s">
        <v>210</v>
      </c>
      <c r="E23" s="14" t="s">
        <v>211</v>
      </c>
      <c r="F23" s="14" t="s">
        <v>212</v>
      </c>
      <c r="G23" s="14" t="s">
        <v>213</v>
      </c>
    </row>
    <row r="24" spans="1:7" ht="18" customHeight="1">
      <c r="A24" s="20" t="s">
        <v>5</v>
      </c>
      <c r="B24" s="20" t="s">
        <v>214</v>
      </c>
      <c r="C24" s="20" t="s">
        <v>215</v>
      </c>
      <c r="D24" s="20" t="s">
        <v>216</v>
      </c>
      <c r="E24" s="14" t="s">
        <v>217</v>
      </c>
      <c r="F24" s="14" t="s">
        <v>218</v>
      </c>
      <c r="G24" s="14" t="s">
        <v>219</v>
      </c>
    </row>
    <row r="25" spans="1:7" ht="18" customHeight="1">
      <c r="A25" s="20" t="s">
        <v>5</v>
      </c>
      <c r="B25" s="20" t="s">
        <v>220</v>
      </c>
      <c r="C25" s="20" t="s">
        <v>221</v>
      </c>
      <c r="D25" s="20" t="s">
        <v>222</v>
      </c>
      <c r="E25" s="14" t="s">
        <v>223</v>
      </c>
      <c r="F25" s="14" t="s">
        <v>224</v>
      </c>
      <c r="G25" s="14" t="s">
        <v>225</v>
      </c>
    </row>
    <row r="26" spans="1:7" ht="18" customHeight="1">
      <c r="A26" s="20" t="s">
        <v>5</v>
      </c>
      <c r="B26" s="20" t="s">
        <v>226</v>
      </c>
      <c r="C26" s="20" t="s">
        <v>227</v>
      </c>
      <c r="D26" s="20" t="s">
        <v>228</v>
      </c>
      <c r="E26" s="14" t="s">
        <v>229</v>
      </c>
      <c r="F26" s="14" t="s">
        <v>230</v>
      </c>
      <c r="G26" s="14" t="s">
        <v>231</v>
      </c>
    </row>
    <row r="27" spans="1:7" ht="18" customHeight="1">
      <c r="A27" s="20" t="s">
        <v>5</v>
      </c>
      <c r="B27" s="20" t="s">
        <v>232</v>
      </c>
      <c r="C27" s="20" t="s">
        <v>233</v>
      </c>
      <c r="D27" s="20" t="s">
        <v>234</v>
      </c>
      <c r="E27" s="14" t="s">
        <v>235</v>
      </c>
      <c r="F27" s="14" t="s">
        <v>236</v>
      </c>
      <c r="G27" s="14" t="s">
        <v>237</v>
      </c>
    </row>
    <row r="28" spans="1:7" ht="18" customHeight="1">
      <c r="A28" s="20" t="s">
        <v>5</v>
      </c>
      <c r="B28" s="20" t="s">
        <v>238</v>
      </c>
      <c r="C28" s="20" t="s">
        <v>239</v>
      </c>
      <c r="D28" s="20" t="s">
        <v>4197</v>
      </c>
      <c r="E28" s="14" t="s">
        <v>240</v>
      </c>
      <c r="F28" s="14" t="s">
        <v>241</v>
      </c>
      <c r="G28" s="14" t="s">
        <v>242</v>
      </c>
    </row>
    <row r="29" spans="1:7" ht="18" customHeight="1">
      <c r="A29" s="20" t="s">
        <v>5</v>
      </c>
      <c r="B29" s="20" t="s">
        <v>243</v>
      </c>
      <c r="C29" s="20" t="s">
        <v>244</v>
      </c>
      <c r="D29" s="20" t="s">
        <v>4198</v>
      </c>
      <c r="E29" s="14" t="s">
        <v>245</v>
      </c>
      <c r="F29" s="14" t="s">
        <v>246</v>
      </c>
      <c r="G29" s="14" t="s">
        <v>247</v>
      </c>
    </row>
    <row r="30" spans="1:7" ht="18" customHeight="1">
      <c r="A30" s="20" t="s">
        <v>5</v>
      </c>
      <c r="B30" s="20" t="s">
        <v>248</v>
      </c>
      <c r="C30" s="20" t="s">
        <v>249</v>
      </c>
      <c r="D30" s="20" t="s">
        <v>250</v>
      </c>
      <c r="E30" s="14" t="s">
        <v>251</v>
      </c>
      <c r="F30" s="14" t="s">
        <v>252</v>
      </c>
      <c r="G30" s="14" t="s">
        <v>253</v>
      </c>
    </row>
    <row r="31" spans="1:7" ht="18" customHeight="1">
      <c r="A31" s="20" t="s">
        <v>5</v>
      </c>
      <c r="B31" s="20" t="s">
        <v>254</v>
      </c>
      <c r="C31" s="20" t="s">
        <v>255</v>
      </c>
      <c r="D31" s="20" t="s">
        <v>256</v>
      </c>
      <c r="E31" s="14" t="s">
        <v>257</v>
      </c>
      <c r="F31" s="14" t="s">
        <v>258</v>
      </c>
      <c r="G31" s="14" t="s">
        <v>259</v>
      </c>
    </row>
    <row r="32" spans="1:7" ht="18" customHeight="1">
      <c r="A32" s="20" t="s">
        <v>5</v>
      </c>
      <c r="B32" s="20" t="s">
        <v>260</v>
      </c>
      <c r="C32" s="20" t="s">
        <v>261</v>
      </c>
      <c r="D32" s="20" t="s">
        <v>262</v>
      </c>
      <c r="E32" s="14" t="s">
        <v>263</v>
      </c>
      <c r="F32" s="14" t="s">
        <v>264</v>
      </c>
      <c r="G32" s="14" t="s">
        <v>265</v>
      </c>
    </row>
    <row r="33" spans="1:7" ht="18" customHeight="1">
      <c r="A33" s="20" t="s">
        <v>5</v>
      </c>
      <c r="B33" s="20" t="s">
        <v>266</v>
      </c>
      <c r="C33" s="20" t="s">
        <v>267</v>
      </c>
      <c r="D33" s="20" t="s">
        <v>268</v>
      </c>
      <c r="E33" s="14" t="s">
        <v>269</v>
      </c>
      <c r="F33" s="14" t="s">
        <v>270</v>
      </c>
      <c r="G33" s="14" t="s">
        <v>271</v>
      </c>
    </row>
    <row r="34" spans="1:7" ht="18" customHeight="1">
      <c r="A34" s="20" t="s">
        <v>5</v>
      </c>
      <c r="B34" s="20" t="s">
        <v>272</v>
      </c>
      <c r="C34" s="20" t="s">
        <v>273</v>
      </c>
      <c r="D34" s="20" t="s">
        <v>274</v>
      </c>
      <c r="E34" s="14" t="s">
        <v>275</v>
      </c>
      <c r="F34" s="14" t="s">
        <v>276</v>
      </c>
      <c r="G34" s="14" t="s">
        <v>277</v>
      </c>
    </row>
    <row r="35" spans="1:7" ht="18" customHeight="1">
      <c r="A35" s="20" t="s">
        <v>21</v>
      </c>
      <c r="B35" s="20" t="s">
        <v>278</v>
      </c>
      <c r="C35" s="20" t="s">
        <v>279</v>
      </c>
      <c r="D35" s="20" t="s">
        <v>280</v>
      </c>
      <c r="E35" s="14" t="s">
        <v>281</v>
      </c>
      <c r="F35" s="14" t="s">
        <v>282</v>
      </c>
      <c r="G35" s="14" t="s">
        <v>283</v>
      </c>
    </row>
    <row r="36" spans="1:7" ht="18" customHeight="1">
      <c r="A36" s="20" t="s">
        <v>21</v>
      </c>
      <c r="B36" s="20" t="s">
        <v>284</v>
      </c>
      <c r="C36" s="20" t="s">
        <v>285</v>
      </c>
      <c r="D36" s="20" t="s">
        <v>286</v>
      </c>
      <c r="E36" s="14" t="s">
        <v>287</v>
      </c>
      <c r="F36" s="14" t="s">
        <v>288</v>
      </c>
      <c r="G36" s="14" t="s">
        <v>289</v>
      </c>
    </row>
    <row r="37" spans="1:7" ht="18" customHeight="1">
      <c r="A37" s="20" t="s">
        <v>21</v>
      </c>
      <c r="B37" s="20" t="s">
        <v>290</v>
      </c>
      <c r="C37" s="20" t="s">
        <v>291</v>
      </c>
      <c r="D37" s="20" t="s">
        <v>292</v>
      </c>
      <c r="E37" s="14" t="s">
        <v>293</v>
      </c>
      <c r="F37" s="14" t="s">
        <v>294</v>
      </c>
      <c r="G37" s="14" t="s">
        <v>295</v>
      </c>
    </row>
    <row r="38" spans="1:7" ht="18" customHeight="1">
      <c r="A38" s="20" t="s">
        <v>21</v>
      </c>
      <c r="B38" s="20" t="s">
        <v>296</v>
      </c>
      <c r="C38" s="20" t="s">
        <v>297</v>
      </c>
      <c r="D38" s="20" t="s">
        <v>298</v>
      </c>
      <c r="E38" s="14" t="s">
        <v>299</v>
      </c>
      <c r="F38" s="14" t="s">
        <v>300</v>
      </c>
      <c r="G38" s="14" t="s">
        <v>301</v>
      </c>
    </row>
    <row r="39" spans="1:7" ht="18" customHeight="1">
      <c r="A39" s="20" t="s">
        <v>21</v>
      </c>
      <c r="B39" s="20" t="s">
        <v>302</v>
      </c>
      <c r="C39" s="20" t="s">
        <v>303</v>
      </c>
      <c r="D39" s="20" t="s">
        <v>304</v>
      </c>
      <c r="E39" s="14" t="s">
        <v>305</v>
      </c>
      <c r="F39" s="14" t="s">
        <v>306</v>
      </c>
      <c r="G39" s="14" t="s">
        <v>307</v>
      </c>
    </row>
    <row r="40" spans="1:7" ht="18" customHeight="1">
      <c r="A40" s="20" t="s">
        <v>21</v>
      </c>
      <c r="B40" s="20" t="s">
        <v>308</v>
      </c>
      <c r="C40" s="20" t="s">
        <v>309</v>
      </c>
      <c r="D40" s="20" t="s">
        <v>310</v>
      </c>
      <c r="E40" s="14" t="s">
        <v>311</v>
      </c>
      <c r="F40" s="14" t="s">
        <v>312</v>
      </c>
      <c r="G40" s="14" t="s">
        <v>313</v>
      </c>
    </row>
    <row r="41" spans="1:7" ht="18" customHeight="1">
      <c r="A41" s="20" t="s">
        <v>21</v>
      </c>
      <c r="B41" s="20" t="s">
        <v>314</v>
      </c>
      <c r="C41" s="20" t="s">
        <v>315</v>
      </c>
      <c r="D41" s="20" t="s">
        <v>316</v>
      </c>
      <c r="E41" s="14" t="s">
        <v>317</v>
      </c>
      <c r="F41" s="14" t="s">
        <v>318</v>
      </c>
      <c r="G41" s="14" t="s">
        <v>319</v>
      </c>
    </row>
    <row r="42" spans="1:7" ht="18" customHeight="1">
      <c r="A42" s="20" t="s">
        <v>21</v>
      </c>
      <c r="B42" s="20" t="s">
        <v>320</v>
      </c>
      <c r="C42" s="20" t="s">
        <v>321</v>
      </c>
      <c r="D42" s="20" t="s">
        <v>322</v>
      </c>
      <c r="E42" s="14" t="s">
        <v>323</v>
      </c>
      <c r="F42" s="14" t="s">
        <v>324</v>
      </c>
      <c r="G42" s="14" t="s">
        <v>325</v>
      </c>
    </row>
    <row r="43" spans="1:7" ht="18" customHeight="1">
      <c r="A43" s="20" t="s">
        <v>21</v>
      </c>
      <c r="B43" s="20" t="s">
        <v>326</v>
      </c>
      <c r="C43" s="20" t="s">
        <v>327</v>
      </c>
      <c r="D43" s="20" t="s">
        <v>328</v>
      </c>
      <c r="E43" s="14" t="s">
        <v>329</v>
      </c>
      <c r="F43" s="14" t="s">
        <v>330</v>
      </c>
      <c r="G43" s="14" t="s">
        <v>331</v>
      </c>
    </row>
    <row r="44" spans="1:7" ht="18" customHeight="1">
      <c r="A44" s="20" t="s">
        <v>21</v>
      </c>
      <c r="B44" s="20" t="s">
        <v>332</v>
      </c>
      <c r="C44" s="20" t="s">
        <v>333</v>
      </c>
      <c r="D44" s="20" t="s">
        <v>334</v>
      </c>
      <c r="E44" s="14" t="s">
        <v>335</v>
      </c>
      <c r="F44" s="14" t="s">
        <v>336</v>
      </c>
      <c r="G44" s="14" t="s">
        <v>337</v>
      </c>
    </row>
    <row r="45" spans="1:7" ht="18" customHeight="1">
      <c r="A45" s="20" t="s">
        <v>21</v>
      </c>
      <c r="B45" s="20" t="s">
        <v>338</v>
      </c>
      <c r="C45" s="20" t="s">
        <v>339</v>
      </c>
      <c r="D45" s="20" t="s">
        <v>340</v>
      </c>
      <c r="E45" s="14" t="s">
        <v>341</v>
      </c>
      <c r="F45" s="14" t="s">
        <v>342</v>
      </c>
      <c r="G45" s="14" t="s">
        <v>343</v>
      </c>
    </row>
    <row r="46" spans="1:7" ht="18" customHeight="1">
      <c r="A46" s="20" t="s">
        <v>21</v>
      </c>
      <c r="B46" s="20" t="s">
        <v>344</v>
      </c>
      <c r="C46" s="20" t="s">
        <v>345</v>
      </c>
      <c r="D46" s="20" t="s">
        <v>346</v>
      </c>
      <c r="E46" s="14" t="s">
        <v>347</v>
      </c>
      <c r="F46" s="14" t="s">
        <v>348</v>
      </c>
      <c r="G46" s="14" t="s">
        <v>349</v>
      </c>
    </row>
    <row r="47" spans="1:7" ht="18" customHeight="1">
      <c r="A47" s="20" t="s">
        <v>21</v>
      </c>
      <c r="B47" s="20" t="s">
        <v>350</v>
      </c>
      <c r="C47" s="20" t="s">
        <v>351</v>
      </c>
      <c r="D47" s="20" t="s">
        <v>352</v>
      </c>
      <c r="E47" s="14" t="s">
        <v>353</v>
      </c>
      <c r="F47" s="14" t="s">
        <v>354</v>
      </c>
      <c r="G47" s="14" t="s">
        <v>355</v>
      </c>
    </row>
    <row r="48" spans="1:7" ht="18" customHeight="1">
      <c r="A48" s="20" t="s">
        <v>21</v>
      </c>
      <c r="B48" s="20" t="s">
        <v>356</v>
      </c>
      <c r="C48" s="20" t="s">
        <v>357</v>
      </c>
      <c r="D48" s="20" t="s">
        <v>358</v>
      </c>
      <c r="E48" s="14" t="s">
        <v>359</v>
      </c>
      <c r="F48" s="14" t="s">
        <v>360</v>
      </c>
      <c r="G48" s="14" t="s">
        <v>361</v>
      </c>
    </row>
    <row r="49" spans="1:7" ht="18" customHeight="1">
      <c r="A49" s="20" t="s">
        <v>21</v>
      </c>
      <c r="B49" s="20" t="s">
        <v>362</v>
      </c>
      <c r="C49" s="20" t="s">
        <v>363</v>
      </c>
      <c r="D49" s="20" t="s">
        <v>364</v>
      </c>
      <c r="E49" s="14" t="s">
        <v>365</v>
      </c>
      <c r="F49" s="14" t="s">
        <v>366</v>
      </c>
      <c r="G49" s="14" t="s">
        <v>367</v>
      </c>
    </row>
    <row r="50" spans="1:7" ht="18" customHeight="1">
      <c r="A50" s="20" t="s">
        <v>21</v>
      </c>
      <c r="B50" s="20" t="s">
        <v>368</v>
      </c>
      <c r="C50" s="20" t="s">
        <v>369</v>
      </c>
      <c r="D50" s="20" t="s">
        <v>370</v>
      </c>
      <c r="E50" s="14" t="s">
        <v>371</v>
      </c>
      <c r="F50" s="14" t="s">
        <v>372</v>
      </c>
      <c r="G50" s="14" t="s">
        <v>373</v>
      </c>
    </row>
    <row r="51" spans="1:7" ht="18" customHeight="1">
      <c r="A51" s="20" t="s">
        <v>21</v>
      </c>
      <c r="B51" s="20" t="s">
        <v>374</v>
      </c>
      <c r="C51" s="20" t="s">
        <v>375</v>
      </c>
      <c r="D51" s="20" t="s">
        <v>376</v>
      </c>
      <c r="E51" s="14" t="s">
        <v>377</v>
      </c>
      <c r="F51" s="14" t="s">
        <v>378</v>
      </c>
      <c r="G51" s="14" t="s">
        <v>379</v>
      </c>
    </row>
    <row r="52" spans="1:7" ht="18" customHeight="1">
      <c r="A52" s="20" t="s">
        <v>17</v>
      </c>
      <c r="B52" s="20" t="s">
        <v>380</v>
      </c>
      <c r="C52" s="20" t="s">
        <v>381</v>
      </c>
      <c r="D52" s="20" t="s">
        <v>382</v>
      </c>
      <c r="E52" s="14" t="s">
        <v>383</v>
      </c>
      <c r="F52" s="14" t="s">
        <v>384</v>
      </c>
      <c r="G52" s="14" t="s">
        <v>385</v>
      </c>
    </row>
    <row r="53" spans="1:7" ht="18" customHeight="1">
      <c r="A53" s="20" t="s">
        <v>17</v>
      </c>
      <c r="B53" s="20" t="s">
        <v>386</v>
      </c>
      <c r="C53" s="20" t="s">
        <v>387</v>
      </c>
      <c r="D53" s="20" t="s">
        <v>388</v>
      </c>
      <c r="E53" s="14" t="s">
        <v>389</v>
      </c>
      <c r="F53" s="14" t="s">
        <v>390</v>
      </c>
      <c r="G53" s="14" t="s">
        <v>391</v>
      </c>
    </row>
    <row r="54" spans="1:7" ht="18" customHeight="1">
      <c r="A54" s="20" t="s">
        <v>17</v>
      </c>
      <c r="B54" s="20" t="s">
        <v>392</v>
      </c>
      <c r="C54" s="20" t="s">
        <v>393</v>
      </c>
      <c r="D54" s="20" t="s">
        <v>394</v>
      </c>
      <c r="E54" s="14" t="s">
        <v>395</v>
      </c>
      <c r="F54" s="14" t="s">
        <v>396</v>
      </c>
      <c r="G54" s="14" t="s">
        <v>397</v>
      </c>
    </row>
    <row r="55" spans="1:7" ht="18" customHeight="1">
      <c r="A55" s="20" t="s">
        <v>17</v>
      </c>
      <c r="B55" s="20" t="s">
        <v>398</v>
      </c>
      <c r="C55" s="20" t="s">
        <v>399</v>
      </c>
      <c r="D55" s="20" t="s">
        <v>400</v>
      </c>
      <c r="E55" s="14" t="s">
        <v>401</v>
      </c>
      <c r="F55" s="14" t="s">
        <v>402</v>
      </c>
      <c r="G55" s="14" t="s">
        <v>403</v>
      </c>
    </row>
    <row r="56" spans="1:7" ht="18" customHeight="1">
      <c r="A56" s="20" t="s">
        <v>17</v>
      </c>
      <c r="B56" s="20" t="s">
        <v>404</v>
      </c>
      <c r="C56" s="20" t="s">
        <v>405</v>
      </c>
      <c r="D56" s="20" t="s">
        <v>406</v>
      </c>
      <c r="E56" s="14" t="s">
        <v>407</v>
      </c>
      <c r="F56" s="14" t="s">
        <v>408</v>
      </c>
      <c r="G56" s="14" t="s">
        <v>409</v>
      </c>
    </row>
    <row r="57" spans="1:7" ht="18" customHeight="1">
      <c r="A57" s="20" t="s">
        <v>17</v>
      </c>
      <c r="B57" s="20" t="s">
        <v>410</v>
      </c>
      <c r="C57" s="20" t="s">
        <v>411</v>
      </c>
      <c r="D57" s="20" t="s">
        <v>412</v>
      </c>
      <c r="E57" s="14" t="s">
        <v>413</v>
      </c>
      <c r="F57" s="14" t="s">
        <v>414</v>
      </c>
      <c r="G57" s="14" t="s">
        <v>415</v>
      </c>
    </row>
    <row r="58" spans="1:7" ht="18" customHeight="1">
      <c r="A58" s="20" t="s">
        <v>17</v>
      </c>
      <c r="B58" s="20" t="s">
        <v>416</v>
      </c>
      <c r="C58" s="20" t="s">
        <v>417</v>
      </c>
      <c r="D58" s="20" t="s">
        <v>418</v>
      </c>
      <c r="E58" s="14" t="s">
        <v>395</v>
      </c>
      <c r="F58" s="14" t="s">
        <v>419</v>
      </c>
      <c r="G58" s="14" t="s">
        <v>420</v>
      </c>
    </row>
    <row r="59" spans="1:7" ht="18" customHeight="1">
      <c r="A59" s="20" t="s">
        <v>17</v>
      </c>
      <c r="B59" s="20" t="s">
        <v>421</v>
      </c>
      <c r="C59" s="20" t="s">
        <v>422</v>
      </c>
      <c r="D59" s="20" t="s">
        <v>423</v>
      </c>
      <c r="E59" s="14" t="s">
        <v>424</v>
      </c>
      <c r="F59" s="14" t="s">
        <v>425</v>
      </c>
      <c r="G59" s="14" t="s">
        <v>426</v>
      </c>
    </row>
    <row r="60" spans="1:7" ht="18" customHeight="1">
      <c r="A60" s="20" t="s">
        <v>17</v>
      </c>
      <c r="B60" s="20" t="s">
        <v>427</v>
      </c>
      <c r="C60" s="20" t="s">
        <v>428</v>
      </c>
      <c r="D60" s="20" t="s">
        <v>429</v>
      </c>
      <c r="E60" s="14" t="s">
        <v>430</v>
      </c>
      <c r="F60" s="14" t="s">
        <v>431</v>
      </c>
      <c r="G60" s="14" t="s">
        <v>432</v>
      </c>
    </row>
    <row r="61" spans="1:7" ht="18" customHeight="1">
      <c r="A61" s="20" t="s">
        <v>17</v>
      </c>
      <c r="B61" s="20" t="s">
        <v>433</v>
      </c>
      <c r="C61" s="20" t="s">
        <v>434</v>
      </c>
      <c r="D61" s="20" t="s">
        <v>435</v>
      </c>
      <c r="E61" s="14" t="s">
        <v>436</v>
      </c>
      <c r="F61" s="14" t="s">
        <v>437</v>
      </c>
      <c r="G61" s="14" t="s">
        <v>438</v>
      </c>
    </row>
    <row r="62" spans="1:7" ht="18" customHeight="1">
      <c r="A62" s="20" t="s">
        <v>37</v>
      </c>
      <c r="B62" s="20" t="s">
        <v>439</v>
      </c>
      <c r="C62" s="20" t="s">
        <v>440</v>
      </c>
      <c r="D62" s="20" t="s">
        <v>441</v>
      </c>
      <c r="E62" s="14" t="s">
        <v>442</v>
      </c>
      <c r="F62" s="14" t="s">
        <v>443</v>
      </c>
      <c r="G62" s="14" t="s">
        <v>444</v>
      </c>
    </row>
    <row r="63" spans="1:7" ht="18" customHeight="1">
      <c r="A63" s="20" t="s">
        <v>37</v>
      </c>
      <c r="B63" s="20" t="s">
        <v>445</v>
      </c>
      <c r="C63" s="20" t="s">
        <v>446</v>
      </c>
      <c r="D63" s="20" t="s">
        <v>447</v>
      </c>
      <c r="E63" s="14" t="s">
        <v>448</v>
      </c>
      <c r="F63" s="14" t="s">
        <v>449</v>
      </c>
      <c r="G63" s="14" t="s">
        <v>450</v>
      </c>
    </row>
    <row r="64" spans="1:7" ht="18" customHeight="1">
      <c r="A64" s="20" t="s">
        <v>37</v>
      </c>
      <c r="B64" s="20" t="s">
        <v>451</v>
      </c>
      <c r="C64" s="20" t="s">
        <v>452</v>
      </c>
      <c r="D64" s="20" t="s">
        <v>453</v>
      </c>
      <c r="E64" s="14" t="s">
        <v>454</v>
      </c>
      <c r="F64" s="14" t="s">
        <v>455</v>
      </c>
      <c r="G64" s="14" t="s">
        <v>456</v>
      </c>
    </row>
    <row r="65" spans="1:7" ht="18" customHeight="1">
      <c r="A65" s="20" t="s">
        <v>37</v>
      </c>
      <c r="B65" s="20" t="s">
        <v>457</v>
      </c>
      <c r="C65" s="20" t="s">
        <v>458</v>
      </c>
      <c r="D65" s="20" t="s">
        <v>459</v>
      </c>
      <c r="E65" s="14" t="s">
        <v>442</v>
      </c>
      <c r="F65" s="14" t="s">
        <v>460</v>
      </c>
      <c r="G65" s="14" t="s">
        <v>461</v>
      </c>
    </row>
    <row r="66" spans="1:7" ht="18" customHeight="1">
      <c r="A66" s="20" t="s">
        <v>38</v>
      </c>
      <c r="B66" s="20" t="s">
        <v>462</v>
      </c>
      <c r="C66" s="20" t="s">
        <v>463</v>
      </c>
      <c r="D66" s="20" t="s">
        <v>464</v>
      </c>
      <c r="E66" s="14" t="s">
        <v>465</v>
      </c>
      <c r="F66" s="14" t="s">
        <v>466</v>
      </c>
      <c r="G66" s="14" t="s">
        <v>467</v>
      </c>
    </row>
    <row r="67" spans="1:7" ht="18" customHeight="1">
      <c r="A67" s="20" t="s">
        <v>38</v>
      </c>
      <c r="B67" s="20" t="s">
        <v>468</v>
      </c>
      <c r="C67" s="20" t="s">
        <v>469</v>
      </c>
      <c r="D67" s="20" t="s">
        <v>470</v>
      </c>
      <c r="E67" s="14" t="s">
        <v>471</v>
      </c>
      <c r="F67" s="14" t="s">
        <v>472</v>
      </c>
      <c r="G67" s="14" t="s">
        <v>473</v>
      </c>
    </row>
    <row r="68" spans="1:7" ht="18" customHeight="1">
      <c r="A68" s="20" t="s">
        <v>40</v>
      </c>
      <c r="B68" s="20" t="s">
        <v>474</v>
      </c>
      <c r="C68" s="20" t="s">
        <v>475</v>
      </c>
      <c r="D68" s="20" t="s">
        <v>476</v>
      </c>
      <c r="E68" s="14" t="s">
        <v>477</v>
      </c>
      <c r="F68" s="14" t="s">
        <v>478</v>
      </c>
      <c r="G68" s="14" t="s">
        <v>479</v>
      </c>
    </row>
    <row r="69" spans="1:7" ht="18" customHeight="1">
      <c r="A69" s="20" t="s">
        <v>40</v>
      </c>
      <c r="B69" s="20" t="s">
        <v>480</v>
      </c>
      <c r="C69" s="20" t="s">
        <v>481</v>
      </c>
      <c r="D69" s="20" t="s">
        <v>482</v>
      </c>
      <c r="E69" s="14" t="s">
        <v>483</v>
      </c>
      <c r="F69" s="14" t="s">
        <v>484</v>
      </c>
      <c r="G69" s="14" t="s">
        <v>485</v>
      </c>
    </row>
    <row r="70" spans="1:7" ht="18" customHeight="1">
      <c r="A70" s="20" t="s">
        <v>40</v>
      </c>
      <c r="B70" s="20" t="s">
        <v>486</v>
      </c>
      <c r="C70" s="20" t="s">
        <v>487</v>
      </c>
      <c r="D70" s="20" t="s">
        <v>488</v>
      </c>
      <c r="E70" s="14" t="s">
        <v>489</v>
      </c>
      <c r="F70" s="14" t="s">
        <v>490</v>
      </c>
      <c r="G70" s="14" t="s">
        <v>491</v>
      </c>
    </row>
    <row r="71" spans="1:7" ht="18" customHeight="1">
      <c r="A71" s="20" t="s">
        <v>40</v>
      </c>
      <c r="B71" s="20" t="s">
        <v>492</v>
      </c>
      <c r="C71" s="20" t="s">
        <v>493</v>
      </c>
      <c r="D71" s="20" t="s">
        <v>494</v>
      </c>
      <c r="E71" s="14" t="s">
        <v>495</v>
      </c>
      <c r="F71" s="14" t="s">
        <v>496</v>
      </c>
      <c r="G71" s="14" t="s">
        <v>497</v>
      </c>
    </row>
    <row r="72" spans="1:7" ht="18" customHeight="1">
      <c r="A72" s="20" t="s">
        <v>40</v>
      </c>
      <c r="B72" s="20" t="s">
        <v>498</v>
      </c>
      <c r="C72" s="20" t="s">
        <v>499</v>
      </c>
      <c r="D72" s="20" t="s">
        <v>500</v>
      </c>
      <c r="E72" s="14" t="s">
        <v>501</v>
      </c>
      <c r="F72" s="14" t="s">
        <v>502</v>
      </c>
      <c r="G72" s="14" t="s">
        <v>503</v>
      </c>
    </row>
    <row r="73" spans="1:7" ht="18" customHeight="1">
      <c r="A73" s="20" t="s">
        <v>40</v>
      </c>
      <c r="B73" s="20" t="s">
        <v>504</v>
      </c>
      <c r="C73" s="20" t="s">
        <v>505</v>
      </c>
      <c r="D73" s="20" t="s">
        <v>506</v>
      </c>
      <c r="E73" s="14" t="s">
        <v>489</v>
      </c>
      <c r="F73" s="14" t="s">
        <v>507</v>
      </c>
      <c r="G73" s="14" t="s">
        <v>508</v>
      </c>
    </row>
    <row r="74" spans="1:7" ht="18" customHeight="1">
      <c r="A74" s="20" t="s">
        <v>25</v>
      </c>
      <c r="B74" s="20" t="s">
        <v>509</v>
      </c>
      <c r="C74" s="20" t="s">
        <v>510</v>
      </c>
      <c r="D74" s="20" t="s">
        <v>511</v>
      </c>
      <c r="E74" s="14" t="s">
        <v>512</v>
      </c>
      <c r="F74" s="14" t="s">
        <v>513</v>
      </c>
      <c r="G74" s="14" t="s">
        <v>514</v>
      </c>
    </row>
    <row r="75" spans="1:7" ht="18" customHeight="1">
      <c r="A75" s="20" t="s">
        <v>25</v>
      </c>
      <c r="B75" s="20" t="s">
        <v>515</v>
      </c>
      <c r="C75" s="20" t="s">
        <v>516</v>
      </c>
      <c r="D75" s="20" t="s">
        <v>517</v>
      </c>
      <c r="E75" s="14" t="s">
        <v>518</v>
      </c>
      <c r="F75" s="14" t="s">
        <v>519</v>
      </c>
      <c r="G75" s="14" t="s">
        <v>520</v>
      </c>
    </row>
    <row r="76" spans="1:7" ht="18" customHeight="1">
      <c r="A76" s="20" t="s">
        <v>25</v>
      </c>
      <c r="B76" s="20" t="s">
        <v>521</v>
      </c>
      <c r="C76" s="20" t="s">
        <v>522</v>
      </c>
      <c r="D76" s="20" t="s">
        <v>523</v>
      </c>
      <c r="E76" s="14" t="s">
        <v>524</v>
      </c>
      <c r="F76" s="14" t="s">
        <v>525</v>
      </c>
      <c r="G76" s="14" t="s">
        <v>526</v>
      </c>
    </row>
    <row r="77" spans="1:7" ht="18" customHeight="1">
      <c r="A77" s="20" t="s">
        <v>25</v>
      </c>
      <c r="B77" s="20" t="s">
        <v>527</v>
      </c>
      <c r="C77" s="20" t="s">
        <v>528</v>
      </c>
      <c r="D77" s="20" t="s">
        <v>529</v>
      </c>
      <c r="E77" s="14" t="s">
        <v>530</v>
      </c>
      <c r="F77" s="14" t="s">
        <v>531</v>
      </c>
      <c r="G77" s="14" t="s">
        <v>532</v>
      </c>
    </row>
    <row r="78" spans="1:7" ht="18" customHeight="1">
      <c r="A78" s="20" t="s">
        <v>25</v>
      </c>
      <c r="B78" s="20" t="s">
        <v>533</v>
      </c>
      <c r="C78" s="20" t="s">
        <v>534</v>
      </c>
      <c r="D78" s="20" t="s">
        <v>535</v>
      </c>
      <c r="E78" s="14" t="s">
        <v>536</v>
      </c>
      <c r="F78" s="14" t="s">
        <v>537</v>
      </c>
      <c r="G78" s="14" t="s">
        <v>538</v>
      </c>
    </row>
    <row r="79" spans="1:7" ht="18" customHeight="1">
      <c r="A79" s="20" t="s">
        <v>25</v>
      </c>
      <c r="B79" s="20" t="s">
        <v>539</v>
      </c>
      <c r="C79" s="20" t="s">
        <v>540</v>
      </c>
      <c r="D79" s="20" t="s">
        <v>541</v>
      </c>
      <c r="E79" s="14" t="s">
        <v>542</v>
      </c>
      <c r="F79" s="14" t="s">
        <v>543</v>
      </c>
      <c r="G79" s="14" t="s">
        <v>544</v>
      </c>
    </row>
    <row r="80" spans="1:7" ht="18" customHeight="1">
      <c r="A80" s="20" t="s">
        <v>25</v>
      </c>
      <c r="B80" s="20" t="s">
        <v>545</v>
      </c>
      <c r="C80" s="20" t="s">
        <v>546</v>
      </c>
      <c r="D80" s="20" t="s">
        <v>547</v>
      </c>
      <c r="E80" s="14" t="s">
        <v>548</v>
      </c>
      <c r="F80" s="14" t="s">
        <v>549</v>
      </c>
      <c r="G80" s="14" t="s">
        <v>550</v>
      </c>
    </row>
    <row r="81" spans="1:7" ht="18" customHeight="1">
      <c r="A81" s="20" t="s">
        <v>25</v>
      </c>
      <c r="B81" s="20" t="s">
        <v>551</v>
      </c>
      <c r="C81" s="20" t="s">
        <v>552</v>
      </c>
      <c r="D81" s="20" t="s">
        <v>553</v>
      </c>
      <c r="E81" s="14" t="s">
        <v>554</v>
      </c>
      <c r="F81" s="14" t="s">
        <v>555</v>
      </c>
      <c r="G81" s="14" t="s">
        <v>556</v>
      </c>
    </row>
    <row r="82" spans="1:7" ht="18" customHeight="1">
      <c r="A82" s="20" t="s">
        <v>25</v>
      </c>
      <c r="B82" s="20" t="s">
        <v>557</v>
      </c>
      <c r="C82" s="20" t="s">
        <v>558</v>
      </c>
      <c r="D82" s="20" t="s">
        <v>559</v>
      </c>
      <c r="E82" s="14" t="s">
        <v>560</v>
      </c>
      <c r="F82" s="14" t="s">
        <v>561</v>
      </c>
      <c r="G82" s="14" t="s">
        <v>562</v>
      </c>
    </row>
    <row r="83" spans="1:7" ht="18" customHeight="1">
      <c r="A83" s="20" t="s">
        <v>25</v>
      </c>
      <c r="B83" s="20" t="s">
        <v>563</v>
      </c>
      <c r="C83" s="20" t="s">
        <v>564</v>
      </c>
      <c r="D83" s="20" t="s">
        <v>565</v>
      </c>
      <c r="E83" s="14" t="s">
        <v>566</v>
      </c>
      <c r="F83" s="14" t="s">
        <v>567</v>
      </c>
      <c r="G83" s="14" t="s">
        <v>568</v>
      </c>
    </row>
    <row r="84" spans="1:7" ht="18" customHeight="1">
      <c r="A84" s="20" t="s">
        <v>25</v>
      </c>
      <c r="B84" s="20" t="s">
        <v>569</v>
      </c>
      <c r="C84" s="20" t="s">
        <v>570</v>
      </c>
      <c r="D84" s="20" t="s">
        <v>571</v>
      </c>
      <c r="E84" s="14" t="s">
        <v>572</v>
      </c>
      <c r="F84" s="14" t="s">
        <v>573</v>
      </c>
      <c r="G84" s="14" t="s">
        <v>574</v>
      </c>
    </row>
    <row r="85" spans="1:7" ht="18" customHeight="1">
      <c r="A85" s="20" t="s">
        <v>41</v>
      </c>
      <c r="B85" s="20" t="s">
        <v>575</v>
      </c>
      <c r="C85" s="20" t="s">
        <v>576</v>
      </c>
      <c r="D85" s="20" t="s">
        <v>577</v>
      </c>
      <c r="E85" s="14" t="s">
        <v>578</v>
      </c>
      <c r="F85" s="14" t="s">
        <v>579</v>
      </c>
      <c r="G85" s="14" t="s">
        <v>580</v>
      </c>
    </row>
    <row r="86" spans="1:7" ht="18" customHeight="1">
      <c r="A86" s="20" t="s">
        <v>41</v>
      </c>
      <c r="B86" s="20" t="s">
        <v>581</v>
      </c>
      <c r="C86" s="20" t="s">
        <v>582</v>
      </c>
      <c r="D86" s="20" t="s">
        <v>583</v>
      </c>
      <c r="E86" s="14" t="s">
        <v>584</v>
      </c>
      <c r="F86" s="14" t="s">
        <v>585</v>
      </c>
      <c r="G86" s="14" t="s">
        <v>586</v>
      </c>
    </row>
    <row r="87" spans="1:7" ht="18" customHeight="1">
      <c r="A87" s="20" t="s">
        <v>41</v>
      </c>
      <c r="B87" s="20" t="s">
        <v>587</v>
      </c>
      <c r="C87" s="20" t="s">
        <v>588</v>
      </c>
      <c r="D87" s="20" t="s">
        <v>589</v>
      </c>
      <c r="E87" s="14" t="s">
        <v>590</v>
      </c>
      <c r="F87" s="14" t="s">
        <v>591</v>
      </c>
      <c r="G87" s="14" t="s">
        <v>592</v>
      </c>
    </row>
    <row r="88" spans="1:7" ht="18" customHeight="1">
      <c r="A88" s="20" t="s">
        <v>41</v>
      </c>
      <c r="B88" s="20" t="s">
        <v>593</v>
      </c>
      <c r="C88" s="20" t="s">
        <v>594</v>
      </c>
      <c r="D88" s="20" t="s">
        <v>595</v>
      </c>
      <c r="E88" s="14" t="s">
        <v>596</v>
      </c>
      <c r="F88" s="14" t="s">
        <v>597</v>
      </c>
      <c r="G88" s="14" t="s">
        <v>598</v>
      </c>
    </row>
    <row r="89" spans="1:7" ht="18" customHeight="1">
      <c r="A89" s="20" t="s">
        <v>41</v>
      </c>
      <c r="B89" s="20" t="s">
        <v>599</v>
      </c>
      <c r="C89" s="20" t="s">
        <v>599</v>
      </c>
      <c r="D89" s="20" t="s">
        <v>600</v>
      </c>
      <c r="E89" s="14" t="s">
        <v>601</v>
      </c>
      <c r="F89" s="14" t="s">
        <v>602</v>
      </c>
      <c r="G89" s="14" t="s">
        <v>603</v>
      </c>
    </row>
    <row r="90" spans="1:7" ht="18" customHeight="1">
      <c r="A90" s="20" t="s">
        <v>41</v>
      </c>
      <c r="B90" s="20" t="s">
        <v>604</v>
      </c>
      <c r="C90" s="20" t="s">
        <v>604</v>
      </c>
      <c r="D90" s="20" t="s">
        <v>605</v>
      </c>
      <c r="E90" s="14" t="s">
        <v>606</v>
      </c>
      <c r="F90" s="14" t="s">
        <v>607</v>
      </c>
      <c r="G90" s="14" t="s">
        <v>608</v>
      </c>
    </row>
    <row r="91" spans="1:7" ht="18" customHeight="1">
      <c r="A91" s="20" t="s">
        <v>26</v>
      </c>
      <c r="B91" s="20" t="s">
        <v>609</v>
      </c>
      <c r="C91" s="20" t="s">
        <v>610</v>
      </c>
      <c r="D91" s="20" t="s">
        <v>611</v>
      </c>
      <c r="E91" s="14" t="s">
        <v>612</v>
      </c>
      <c r="F91" s="14" t="s">
        <v>613</v>
      </c>
      <c r="G91" s="14" t="s">
        <v>614</v>
      </c>
    </row>
    <row r="92" spans="1:7" ht="18" customHeight="1">
      <c r="A92" s="20" t="s">
        <v>26</v>
      </c>
      <c r="B92" s="20" t="s">
        <v>615</v>
      </c>
      <c r="C92" s="20" t="s">
        <v>616</v>
      </c>
      <c r="D92" s="20" t="s">
        <v>617</v>
      </c>
      <c r="E92" s="14" t="s">
        <v>618</v>
      </c>
      <c r="F92" s="14" t="s">
        <v>619</v>
      </c>
      <c r="G92" s="14" t="s">
        <v>620</v>
      </c>
    </row>
    <row r="93" spans="1:7" ht="18" customHeight="1">
      <c r="A93" s="20" t="s">
        <v>26</v>
      </c>
      <c r="B93" s="20" t="s">
        <v>621</v>
      </c>
      <c r="C93" s="20" t="s">
        <v>622</v>
      </c>
      <c r="D93" s="20" t="s">
        <v>623</v>
      </c>
      <c r="E93" s="14" t="s">
        <v>624</v>
      </c>
      <c r="F93" s="14" t="s">
        <v>625</v>
      </c>
      <c r="G93" s="14" t="s">
        <v>626</v>
      </c>
    </row>
    <row r="94" spans="1:7" ht="18" customHeight="1">
      <c r="A94" s="20" t="s">
        <v>26</v>
      </c>
      <c r="B94" s="20" t="s">
        <v>627</v>
      </c>
      <c r="C94" s="20" t="s">
        <v>628</v>
      </c>
      <c r="D94" s="20" t="s">
        <v>629</v>
      </c>
      <c r="E94" s="14" t="s">
        <v>624</v>
      </c>
      <c r="F94" s="14" t="s">
        <v>630</v>
      </c>
      <c r="G94" s="14" t="s">
        <v>631</v>
      </c>
    </row>
    <row r="95" spans="1:7" ht="18" customHeight="1">
      <c r="A95" s="20" t="s">
        <v>26</v>
      </c>
      <c r="B95" s="20" t="s">
        <v>632</v>
      </c>
      <c r="C95" s="20" t="s">
        <v>633</v>
      </c>
      <c r="D95" s="20" t="s">
        <v>634</v>
      </c>
      <c r="E95" s="14" t="s">
        <v>624</v>
      </c>
      <c r="F95" s="14" t="s">
        <v>635</v>
      </c>
      <c r="G95" s="14" t="s">
        <v>636</v>
      </c>
    </row>
    <row r="96" spans="1:7" ht="18" customHeight="1">
      <c r="A96" s="20" t="s">
        <v>26</v>
      </c>
      <c r="B96" s="20" t="s">
        <v>637</v>
      </c>
      <c r="C96" s="20" t="s">
        <v>638</v>
      </c>
      <c r="D96" s="20" t="s">
        <v>639</v>
      </c>
      <c r="E96" s="14" t="s">
        <v>640</v>
      </c>
      <c r="F96" s="14" t="s">
        <v>641</v>
      </c>
      <c r="G96" s="14" t="s">
        <v>642</v>
      </c>
    </row>
    <row r="97" spans="1:7" ht="18" customHeight="1">
      <c r="A97" s="20" t="s">
        <v>26</v>
      </c>
      <c r="B97" s="20" t="s">
        <v>643</v>
      </c>
      <c r="C97" s="20" t="s">
        <v>644</v>
      </c>
      <c r="D97" s="20" t="s">
        <v>645</v>
      </c>
      <c r="E97" s="14" t="s">
        <v>646</v>
      </c>
      <c r="F97" s="14" t="s">
        <v>647</v>
      </c>
      <c r="G97" s="14" t="s">
        <v>648</v>
      </c>
    </row>
    <row r="98" spans="1:7" ht="18" customHeight="1">
      <c r="A98" s="20" t="s">
        <v>26</v>
      </c>
      <c r="B98" s="20" t="s">
        <v>649</v>
      </c>
      <c r="C98" s="20" t="s">
        <v>650</v>
      </c>
      <c r="D98" s="20" t="s">
        <v>651</v>
      </c>
      <c r="E98" s="14" t="s">
        <v>652</v>
      </c>
      <c r="F98" s="14" t="s">
        <v>653</v>
      </c>
      <c r="G98" s="14" t="s">
        <v>654</v>
      </c>
    </row>
    <row r="99" spans="1:7" ht="18" customHeight="1">
      <c r="A99" s="20" t="s">
        <v>26</v>
      </c>
      <c r="B99" s="20" t="s">
        <v>655</v>
      </c>
      <c r="C99" s="20" t="s">
        <v>656</v>
      </c>
      <c r="D99" s="20" t="s">
        <v>657</v>
      </c>
      <c r="E99" s="14" t="s">
        <v>658</v>
      </c>
      <c r="F99" s="14" t="s">
        <v>659</v>
      </c>
      <c r="G99" s="14" t="s">
        <v>660</v>
      </c>
    </row>
    <row r="100" spans="1:7" ht="18" customHeight="1">
      <c r="A100" s="20" t="s">
        <v>39</v>
      </c>
      <c r="B100" s="20" t="s">
        <v>661</v>
      </c>
      <c r="C100" s="20" t="s">
        <v>662</v>
      </c>
      <c r="D100" s="20" t="s">
        <v>663</v>
      </c>
      <c r="E100" s="14" t="s">
        <v>664</v>
      </c>
      <c r="F100" s="14" t="s">
        <v>665</v>
      </c>
      <c r="G100" s="14" t="s">
        <v>666</v>
      </c>
    </row>
    <row r="101" spans="1:7" ht="18" customHeight="1">
      <c r="A101" s="20" t="s">
        <v>39</v>
      </c>
      <c r="B101" s="20" t="s">
        <v>667</v>
      </c>
      <c r="C101" s="20" t="s">
        <v>668</v>
      </c>
      <c r="D101" s="20" t="s">
        <v>669</v>
      </c>
      <c r="E101" s="14" t="s">
        <v>670</v>
      </c>
      <c r="F101" s="14" t="s">
        <v>671</v>
      </c>
      <c r="G101" s="14" t="s">
        <v>672</v>
      </c>
    </row>
    <row r="102" spans="1:7" ht="18" customHeight="1">
      <c r="A102" s="20" t="s">
        <v>39</v>
      </c>
      <c r="B102" s="20" t="s">
        <v>673</v>
      </c>
      <c r="C102" s="20" t="s">
        <v>674</v>
      </c>
      <c r="D102" s="20" t="s">
        <v>675</v>
      </c>
      <c r="E102" s="14" t="s">
        <v>676</v>
      </c>
      <c r="F102" s="14" t="s">
        <v>677</v>
      </c>
      <c r="G102" s="14" t="s">
        <v>678</v>
      </c>
    </row>
    <row r="103" spans="1:7" ht="18" customHeight="1">
      <c r="A103" s="20" t="s">
        <v>39</v>
      </c>
      <c r="B103" s="20" t="s">
        <v>679</v>
      </c>
      <c r="C103" s="20" t="s">
        <v>680</v>
      </c>
      <c r="D103" s="20" t="s">
        <v>681</v>
      </c>
      <c r="E103" s="14" t="s">
        <v>682</v>
      </c>
      <c r="F103" s="14" t="s">
        <v>683</v>
      </c>
      <c r="G103" s="14" t="s">
        <v>684</v>
      </c>
    </row>
    <row r="104" spans="1:7" ht="18" customHeight="1">
      <c r="A104" s="20" t="s">
        <v>39</v>
      </c>
      <c r="B104" s="20" t="s">
        <v>685</v>
      </c>
      <c r="C104" s="20" t="s">
        <v>686</v>
      </c>
      <c r="D104" s="20" t="s">
        <v>687</v>
      </c>
      <c r="E104" s="14" t="s">
        <v>688</v>
      </c>
      <c r="F104" s="14" t="s">
        <v>689</v>
      </c>
      <c r="G104" s="14" t="s">
        <v>4285</v>
      </c>
    </row>
    <row r="105" spans="1:7" ht="18" customHeight="1">
      <c r="A105" s="20" t="s">
        <v>36</v>
      </c>
      <c r="B105" s="20" t="s">
        <v>690</v>
      </c>
      <c r="C105" s="20" t="s">
        <v>691</v>
      </c>
      <c r="D105" s="20" t="s">
        <v>692</v>
      </c>
      <c r="E105" s="14" t="s">
        <v>693</v>
      </c>
      <c r="F105" s="14" t="s">
        <v>694</v>
      </c>
      <c r="G105" s="14" t="s">
        <v>695</v>
      </c>
    </row>
    <row r="106" spans="1:7" ht="18" customHeight="1">
      <c r="A106" s="20" t="s">
        <v>36</v>
      </c>
      <c r="B106" s="20" t="s">
        <v>696</v>
      </c>
      <c r="C106" s="20" t="s">
        <v>697</v>
      </c>
      <c r="D106" s="20" t="s">
        <v>698</v>
      </c>
      <c r="E106" s="14" t="s">
        <v>699</v>
      </c>
      <c r="F106" s="14" t="s">
        <v>700</v>
      </c>
      <c r="G106" s="14" t="s">
        <v>701</v>
      </c>
    </row>
    <row r="107" spans="1:7" ht="18" customHeight="1">
      <c r="A107" s="20" t="s">
        <v>36</v>
      </c>
      <c r="B107" s="20" t="s">
        <v>702</v>
      </c>
      <c r="C107" s="20" t="s">
        <v>703</v>
      </c>
      <c r="D107" s="20" t="s">
        <v>704</v>
      </c>
      <c r="E107" s="14" t="s">
        <v>705</v>
      </c>
      <c r="F107" s="14" t="s">
        <v>706</v>
      </c>
      <c r="G107" s="14" t="s">
        <v>707</v>
      </c>
    </row>
    <row r="108" spans="1:7" ht="18" customHeight="1">
      <c r="A108" s="20" t="s">
        <v>36</v>
      </c>
      <c r="B108" s="20" t="s">
        <v>708</v>
      </c>
      <c r="C108" s="20" t="s">
        <v>709</v>
      </c>
      <c r="D108" s="20" t="s">
        <v>710</v>
      </c>
      <c r="E108" s="14" t="s">
        <v>711</v>
      </c>
      <c r="F108" s="14" t="s">
        <v>712</v>
      </c>
      <c r="G108" s="14" t="s">
        <v>713</v>
      </c>
    </row>
    <row r="109" spans="1:7" ht="18" customHeight="1">
      <c r="A109" s="20" t="s">
        <v>36</v>
      </c>
      <c r="B109" s="20" t="s">
        <v>714</v>
      </c>
      <c r="C109" s="20" t="s">
        <v>715</v>
      </c>
      <c r="D109" s="20" t="s">
        <v>716</v>
      </c>
      <c r="E109" s="14" t="s">
        <v>717</v>
      </c>
      <c r="F109" s="14" t="s">
        <v>718</v>
      </c>
      <c r="G109" s="14" t="s">
        <v>4286</v>
      </c>
    </row>
    <row r="110" spans="1:7" ht="18" customHeight="1">
      <c r="A110" s="20" t="s">
        <v>6</v>
      </c>
      <c r="B110" s="20" t="s">
        <v>720</v>
      </c>
      <c r="C110" s="20" t="s">
        <v>721</v>
      </c>
      <c r="D110" s="20" t="s">
        <v>722</v>
      </c>
      <c r="E110" s="14" t="s">
        <v>723</v>
      </c>
      <c r="F110" s="14" t="s">
        <v>724</v>
      </c>
      <c r="G110" s="14" t="s">
        <v>725</v>
      </c>
    </row>
    <row r="111" spans="1:7" ht="18" customHeight="1">
      <c r="A111" s="20" t="s">
        <v>6</v>
      </c>
      <c r="B111" s="20" t="s">
        <v>726</v>
      </c>
      <c r="C111" s="20" t="s">
        <v>727</v>
      </c>
      <c r="D111" s="20" t="s">
        <v>728</v>
      </c>
      <c r="E111" s="14" t="s">
        <v>729</v>
      </c>
      <c r="F111" s="14" t="s">
        <v>730</v>
      </c>
      <c r="G111" s="14" t="s">
        <v>731</v>
      </c>
    </row>
    <row r="112" spans="1:7" ht="18" customHeight="1">
      <c r="A112" s="20" t="s">
        <v>6</v>
      </c>
      <c r="B112" s="20" t="s">
        <v>732</v>
      </c>
      <c r="C112" s="20" t="s">
        <v>733</v>
      </c>
      <c r="D112" s="20" t="s">
        <v>734</v>
      </c>
      <c r="E112" s="14" t="s">
        <v>735</v>
      </c>
      <c r="F112" s="14" t="s">
        <v>736</v>
      </c>
      <c r="G112" s="14" t="s">
        <v>737</v>
      </c>
    </row>
    <row r="113" spans="1:7" ht="18" customHeight="1">
      <c r="A113" s="20" t="s">
        <v>6</v>
      </c>
      <c r="B113" s="20" t="s">
        <v>738</v>
      </c>
      <c r="C113" s="20" t="s">
        <v>739</v>
      </c>
      <c r="D113" s="20" t="s">
        <v>740</v>
      </c>
      <c r="E113" s="14" t="s">
        <v>741</v>
      </c>
      <c r="F113" s="14" t="s">
        <v>742</v>
      </c>
      <c r="G113" s="14" t="s">
        <v>743</v>
      </c>
    </row>
    <row r="114" spans="1:7" ht="18" customHeight="1">
      <c r="A114" s="20" t="s">
        <v>6</v>
      </c>
      <c r="B114" s="20" t="s">
        <v>744</v>
      </c>
      <c r="C114" s="20" t="s">
        <v>745</v>
      </c>
      <c r="D114" s="20" t="s">
        <v>746</v>
      </c>
      <c r="E114" s="14" t="s">
        <v>747</v>
      </c>
      <c r="F114" s="14" t="s">
        <v>748</v>
      </c>
      <c r="G114" s="14" t="s">
        <v>749</v>
      </c>
    </row>
    <row r="115" spans="1:7" ht="18" customHeight="1">
      <c r="A115" s="20" t="s">
        <v>6</v>
      </c>
      <c r="B115" s="20" t="s">
        <v>750</v>
      </c>
      <c r="C115" s="20" t="s">
        <v>751</v>
      </c>
      <c r="D115" s="20" t="s">
        <v>752</v>
      </c>
      <c r="E115" s="14" t="s">
        <v>753</v>
      </c>
      <c r="F115" s="14" t="s">
        <v>754</v>
      </c>
      <c r="G115" s="14" t="s">
        <v>755</v>
      </c>
    </row>
    <row r="116" spans="1:7" ht="18" customHeight="1">
      <c r="A116" s="20" t="s">
        <v>6</v>
      </c>
      <c r="B116" s="20" t="s">
        <v>756</v>
      </c>
      <c r="C116" s="20" t="s">
        <v>757</v>
      </c>
      <c r="D116" s="20" t="s">
        <v>758</v>
      </c>
      <c r="E116" s="14" t="s">
        <v>759</v>
      </c>
      <c r="F116" s="14" t="s">
        <v>760</v>
      </c>
      <c r="G116" s="14" t="s">
        <v>761</v>
      </c>
    </row>
    <row r="117" spans="1:7" ht="18" customHeight="1">
      <c r="A117" s="20" t="s">
        <v>6</v>
      </c>
      <c r="B117" s="20" t="s">
        <v>762</v>
      </c>
      <c r="C117" s="20" t="s">
        <v>763</v>
      </c>
      <c r="D117" s="20" t="s">
        <v>764</v>
      </c>
      <c r="E117" s="14" t="s">
        <v>765</v>
      </c>
      <c r="F117" s="14" t="s">
        <v>766</v>
      </c>
      <c r="G117" s="14" t="s">
        <v>767</v>
      </c>
    </row>
    <row r="118" spans="1:7" ht="18" customHeight="1">
      <c r="A118" s="20" t="s">
        <v>6</v>
      </c>
      <c r="B118" s="20" t="s">
        <v>768</v>
      </c>
      <c r="C118" s="20" t="s">
        <v>769</v>
      </c>
      <c r="D118" s="20" t="s">
        <v>770</v>
      </c>
      <c r="E118" s="14" t="s">
        <v>771</v>
      </c>
      <c r="F118" s="14" t="s">
        <v>772</v>
      </c>
      <c r="G118" s="14" t="s">
        <v>773</v>
      </c>
    </row>
    <row r="119" spans="1:7" ht="18" customHeight="1">
      <c r="A119" s="20" t="s">
        <v>6</v>
      </c>
      <c r="B119" s="20" t="s">
        <v>774</v>
      </c>
      <c r="C119" s="20" t="s">
        <v>775</v>
      </c>
      <c r="D119" s="20" t="s">
        <v>776</v>
      </c>
      <c r="E119" s="14" t="s">
        <v>777</v>
      </c>
      <c r="F119" s="14" t="s">
        <v>778</v>
      </c>
      <c r="G119" s="14" t="s">
        <v>779</v>
      </c>
    </row>
    <row r="120" spans="1:7" ht="18" customHeight="1">
      <c r="A120" s="20" t="s">
        <v>6</v>
      </c>
      <c r="B120" s="20" t="s">
        <v>780</v>
      </c>
      <c r="C120" s="20" t="s">
        <v>781</v>
      </c>
      <c r="D120" s="20" t="s">
        <v>782</v>
      </c>
      <c r="E120" s="14" t="s">
        <v>783</v>
      </c>
      <c r="F120" s="14" t="s">
        <v>784</v>
      </c>
      <c r="G120" s="14" t="s">
        <v>785</v>
      </c>
    </row>
    <row r="121" spans="1:7" ht="18" customHeight="1">
      <c r="A121" s="20" t="s">
        <v>6</v>
      </c>
      <c r="B121" s="20" t="s">
        <v>786</v>
      </c>
      <c r="C121" s="20" t="s">
        <v>787</v>
      </c>
      <c r="D121" s="20" t="s">
        <v>788</v>
      </c>
      <c r="E121" s="14" t="s">
        <v>789</v>
      </c>
      <c r="F121" s="14" t="s">
        <v>790</v>
      </c>
      <c r="G121" s="14" t="s">
        <v>791</v>
      </c>
    </row>
    <row r="122" spans="1:7" ht="18" customHeight="1">
      <c r="A122" s="20" t="s">
        <v>6</v>
      </c>
      <c r="B122" s="20" t="s">
        <v>792</v>
      </c>
      <c r="C122" s="20" t="s">
        <v>793</v>
      </c>
      <c r="D122" s="20" t="s">
        <v>794</v>
      </c>
      <c r="E122" s="14" t="s">
        <v>795</v>
      </c>
      <c r="F122" s="14" t="s">
        <v>796</v>
      </c>
      <c r="G122" s="14" t="s">
        <v>797</v>
      </c>
    </row>
    <row r="123" spans="1:7" ht="18" customHeight="1">
      <c r="A123" s="20" t="s">
        <v>6</v>
      </c>
      <c r="B123" s="20" t="s">
        <v>798</v>
      </c>
      <c r="C123" s="20" t="s">
        <v>799</v>
      </c>
      <c r="D123" s="20" t="s">
        <v>800</v>
      </c>
      <c r="E123" s="14" t="s">
        <v>801</v>
      </c>
      <c r="F123" s="14" t="s">
        <v>802</v>
      </c>
      <c r="G123" s="14" t="s">
        <v>803</v>
      </c>
    </row>
    <row r="124" spans="1:7" ht="18" customHeight="1">
      <c r="A124" s="20" t="s">
        <v>6</v>
      </c>
      <c r="B124" s="20" t="s">
        <v>804</v>
      </c>
      <c r="C124" s="20" t="s">
        <v>805</v>
      </c>
      <c r="D124" s="20" t="s">
        <v>806</v>
      </c>
      <c r="E124" s="14" t="s">
        <v>807</v>
      </c>
      <c r="F124" s="14" t="s">
        <v>808</v>
      </c>
      <c r="G124" s="14" t="s">
        <v>809</v>
      </c>
    </row>
    <row r="125" spans="1:7" ht="18" customHeight="1">
      <c r="A125" s="20" t="s">
        <v>6</v>
      </c>
      <c r="B125" s="20" t="s">
        <v>810</v>
      </c>
      <c r="C125" s="20" t="s">
        <v>811</v>
      </c>
      <c r="D125" s="20" t="s">
        <v>812</v>
      </c>
      <c r="E125" s="14" t="s">
        <v>813</v>
      </c>
      <c r="F125" s="14" t="s">
        <v>814</v>
      </c>
      <c r="G125" s="14" t="s">
        <v>815</v>
      </c>
    </row>
    <row r="126" spans="1:7" ht="18" customHeight="1">
      <c r="A126" s="20" t="s">
        <v>6</v>
      </c>
      <c r="B126" s="20" t="s">
        <v>4201</v>
      </c>
      <c r="C126" s="20" t="s">
        <v>4202</v>
      </c>
      <c r="D126" s="20" t="s">
        <v>816</v>
      </c>
      <c r="E126" s="14" t="s">
        <v>817</v>
      </c>
      <c r="F126" s="14" t="s">
        <v>818</v>
      </c>
      <c r="G126" s="14" t="s">
        <v>819</v>
      </c>
    </row>
    <row r="127" spans="1:7" ht="18" customHeight="1">
      <c r="A127" s="20" t="s">
        <v>6</v>
      </c>
      <c r="B127" s="20" t="s">
        <v>820</v>
      </c>
      <c r="C127" s="20" t="s">
        <v>821</v>
      </c>
      <c r="D127" s="20" t="s">
        <v>822</v>
      </c>
      <c r="E127" s="14" t="s">
        <v>823</v>
      </c>
      <c r="F127" s="14" t="s">
        <v>824</v>
      </c>
      <c r="G127" s="14" t="s">
        <v>825</v>
      </c>
    </row>
    <row r="128" spans="1:7" ht="18" customHeight="1">
      <c r="A128" s="20" t="s">
        <v>6</v>
      </c>
      <c r="B128" s="20" t="s">
        <v>826</v>
      </c>
      <c r="C128" s="20" t="s">
        <v>827</v>
      </c>
      <c r="D128" s="20" t="s">
        <v>828</v>
      </c>
      <c r="E128" s="14" t="s">
        <v>829</v>
      </c>
      <c r="F128" s="14" t="s">
        <v>830</v>
      </c>
      <c r="G128" s="14" t="s">
        <v>831</v>
      </c>
    </row>
    <row r="129" spans="1:7" ht="18" customHeight="1">
      <c r="A129" s="20" t="s">
        <v>6</v>
      </c>
      <c r="B129" s="20" t="s">
        <v>832</v>
      </c>
      <c r="C129" s="20" t="s">
        <v>833</v>
      </c>
      <c r="D129" s="20" t="s">
        <v>834</v>
      </c>
      <c r="E129" s="14" t="s">
        <v>835</v>
      </c>
      <c r="F129" s="14" t="s">
        <v>836</v>
      </c>
      <c r="G129" s="14" t="s">
        <v>837</v>
      </c>
    </row>
    <row r="130" spans="1:7" ht="18" customHeight="1">
      <c r="A130" s="20" t="s">
        <v>6</v>
      </c>
      <c r="B130" s="20" t="s">
        <v>838</v>
      </c>
      <c r="C130" s="20" t="s">
        <v>839</v>
      </c>
      <c r="D130" s="20" t="s">
        <v>840</v>
      </c>
      <c r="E130" s="14" t="s">
        <v>789</v>
      </c>
      <c r="F130" s="14" t="s">
        <v>841</v>
      </c>
      <c r="G130" s="14" t="s">
        <v>842</v>
      </c>
    </row>
    <row r="131" spans="1:7" ht="18" customHeight="1">
      <c r="A131" s="20" t="s">
        <v>6</v>
      </c>
      <c r="B131" s="20" t="s">
        <v>843</v>
      </c>
      <c r="C131" s="20" t="s">
        <v>844</v>
      </c>
      <c r="D131" s="20" t="s">
        <v>845</v>
      </c>
      <c r="E131" s="14" t="s">
        <v>846</v>
      </c>
      <c r="F131" s="14" t="s">
        <v>847</v>
      </c>
      <c r="G131" s="14" t="s">
        <v>848</v>
      </c>
    </row>
    <row r="132" spans="1:7" ht="18" customHeight="1">
      <c r="A132" s="20" t="s">
        <v>6</v>
      </c>
      <c r="B132" s="20" t="s">
        <v>849</v>
      </c>
      <c r="C132" s="20" t="s">
        <v>850</v>
      </c>
      <c r="D132" s="20" t="s">
        <v>851</v>
      </c>
      <c r="E132" s="14" t="s">
        <v>852</v>
      </c>
      <c r="F132" s="14" t="s">
        <v>853</v>
      </c>
      <c r="G132" s="14" t="s">
        <v>854</v>
      </c>
    </row>
    <row r="133" spans="1:7" ht="18" customHeight="1">
      <c r="A133" s="20" t="s">
        <v>14</v>
      </c>
      <c r="B133" s="20" t="s">
        <v>855</v>
      </c>
      <c r="C133" s="20" t="s">
        <v>856</v>
      </c>
      <c r="D133" s="20" t="s">
        <v>857</v>
      </c>
      <c r="E133" s="14" t="s">
        <v>858</v>
      </c>
      <c r="F133" s="14" t="s">
        <v>859</v>
      </c>
      <c r="G133" s="14" t="s">
        <v>860</v>
      </c>
    </row>
    <row r="134" spans="1:7" ht="18" customHeight="1">
      <c r="A134" s="20" t="s">
        <v>14</v>
      </c>
      <c r="B134" s="20" t="s">
        <v>861</v>
      </c>
      <c r="C134" s="20" t="s">
        <v>862</v>
      </c>
      <c r="D134" s="20" t="s">
        <v>863</v>
      </c>
      <c r="E134" s="14" t="s">
        <v>864</v>
      </c>
      <c r="F134" s="14" t="s">
        <v>865</v>
      </c>
      <c r="G134" s="14" t="s">
        <v>866</v>
      </c>
    </row>
    <row r="135" spans="1:7" ht="18" customHeight="1">
      <c r="A135" s="20" t="s">
        <v>14</v>
      </c>
      <c r="B135" s="20" t="s">
        <v>867</v>
      </c>
      <c r="C135" s="20" t="s">
        <v>868</v>
      </c>
      <c r="D135" s="20" t="s">
        <v>869</v>
      </c>
      <c r="E135" s="14" t="s">
        <v>870</v>
      </c>
      <c r="F135" s="14" t="s">
        <v>871</v>
      </c>
      <c r="G135" s="14" t="s">
        <v>872</v>
      </c>
    </row>
    <row r="136" spans="1:7" ht="18" customHeight="1">
      <c r="A136" s="20" t="s">
        <v>14</v>
      </c>
      <c r="B136" s="20" t="s">
        <v>873</v>
      </c>
      <c r="C136" s="20" t="s">
        <v>874</v>
      </c>
      <c r="D136" s="20" t="s">
        <v>875</v>
      </c>
      <c r="E136" s="14" t="s">
        <v>876</v>
      </c>
      <c r="F136" s="14" t="s">
        <v>877</v>
      </c>
      <c r="G136" s="14" t="s">
        <v>878</v>
      </c>
    </row>
    <row r="137" spans="1:7" ht="18" customHeight="1">
      <c r="A137" s="20" t="s">
        <v>14</v>
      </c>
      <c r="B137" s="20" t="s">
        <v>879</v>
      </c>
      <c r="C137" s="20" t="s">
        <v>880</v>
      </c>
      <c r="D137" s="20" t="s">
        <v>4287</v>
      </c>
      <c r="E137" s="14" t="s">
        <v>2780</v>
      </c>
      <c r="F137" s="14" t="s">
        <v>4288</v>
      </c>
      <c r="G137" s="14" t="s">
        <v>4289</v>
      </c>
    </row>
    <row r="138" spans="1:7" ht="18" customHeight="1">
      <c r="A138" s="20" t="s">
        <v>14</v>
      </c>
      <c r="B138" s="20" t="s">
        <v>881</v>
      </c>
      <c r="C138" s="20" t="s">
        <v>882</v>
      </c>
      <c r="D138" s="20" t="s">
        <v>883</v>
      </c>
      <c r="E138" s="14" t="s">
        <v>884</v>
      </c>
      <c r="F138" s="14" t="s">
        <v>885</v>
      </c>
      <c r="G138" s="14" t="s">
        <v>2777</v>
      </c>
    </row>
    <row r="139" spans="1:7" ht="18" customHeight="1">
      <c r="A139" s="20" t="s">
        <v>14</v>
      </c>
      <c r="B139" s="20" t="s">
        <v>886</v>
      </c>
      <c r="C139" s="20" t="s">
        <v>887</v>
      </c>
      <c r="D139" s="20" t="s">
        <v>888</v>
      </c>
      <c r="E139" s="14" t="s">
        <v>889</v>
      </c>
      <c r="F139" s="14" t="s">
        <v>890</v>
      </c>
      <c r="G139" s="14" t="s">
        <v>891</v>
      </c>
    </row>
    <row r="140" spans="1:7" ht="18" customHeight="1">
      <c r="A140" s="20" t="s">
        <v>14</v>
      </c>
      <c r="B140" s="20" t="s">
        <v>3429</v>
      </c>
      <c r="C140" s="20" t="s">
        <v>3430</v>
      </c>
      <c r="D140" s="20" t="s">
        <v>4290</v>
      </c>
      <c r="E140" s="14" t="s">
        <v>3431</v>
      </c>
      <c r="F140" s="14" t="s">
        <v>4291</v>
      </c>
      <c r="G140" s="14" t="s">
        <v>4292</v>
      </c>
    </row>
    <row r="141" spans="1:7" ht="18" customHeight="1">
      <c r="A141" s="20" t="s">
        <v>15</v>
      </c>
      <c r="B141" s="20" t="s">
        <v>892</v>
      </c>
      <c r="C141" s="20" t="s">
        <v>893</v>
      </c>
      <c r="D141" s="20" t="s">
        <v>894</v>
      </c>
      <c r="E141" s="14" t="s">
        <v>895</v>
      </c>
      <c r="F141" s="14" t="s">
        <v>896</v>
      </c>
      <c r="G141" s="14" t="s">
        <v>897</v>
      </c>
    </row>
    <row r="142" spans="1:7" ht="18" customHeight="1">
      <c r="A142" s="20" t="s">
        <v>15</v>
      </c>
      <c r="B142" s="20" t="s">
        <v>898</v>
      </c>
      <c r="C142" s="20" t="s">
        <v>899</v>
      </c>
      <c r="D142" s="20" t="s">
        <v>4293</v>
      </c>
      <c r="E142" s="14" t="s">
        <v>900</v>
      </c>
      <c r="F142" s="14" t="s">
        <v>901</v>
      </c>
      <c r="G142" s="14" t="s">
        <v>902</v>
      </c>
    </row>
    <row r="143" spans="1:7" ht="18" customHeight="1">
      <c r="A143" s="20" t="s">
        <v>15</v>
      </c>
      <c r="B143" s="20" t="s">
        <v>903</v>
      </c>
      <c r="C143" s="20" t="s">
        <v>904</v>
      </c>
      <c r="D143" s="20" t="s">
        <v>905</v>
      </c>
      <c r="E143" s="14" t="s">
        <v>906</v>
      </c>
      <c r="F143" s="14" t="s">
        <v>907</v>
      </c>
      <c r="G143" s="14" t="s">
        <v>908</v>
      </c>
    </row>
    <row r="144" spans="1:7" ht="18" customHeight="1">
      <c r="A144" s="20" t="s">
        <v>15</v>
      </c>
      <c r="B144" s="20" t="s">
        <v>909</v>
      </c>
      <c r="C144" s="20" t="s">
        <v>910</v>
      </c>
      <c r="D144" s="20" t="s">
        <v>911</v>
      </c>
      <c r="E144" s="14" t="s">
        <v>912</v>
      </c>
      <c r="F144" s="14" t="s">
        <v>913</v>
      </c>
      <c r="G144" s="14" t="s">
        <v>914</v>
      </c>
    </row>
    <row r="145" spans="1:7" ht="18" customHeight="1">
      <c r="A145" s="20" t="s">
        <v>16</v>
      </c>
      <c r="B145" s="20" t="s">
        <v>915</v>
      </c>
      <c r="C145" s="20" t="s">
        <v>916</v>
      </c>
      <c r="D145" s="20" t="s">
        <v>917</v>
      </c>
      <c r="E145" s="14" t="s">
        <v>918</v>
      </c>
      <c r="F145" s="14" t="s">
        <v>919</v>
      </c>
      <c r="G145" s="14" t="s">
        <v>920</v>
      </c>
    </row>
    <row r="146" spans="1:7" ht="18" customHeight="1">
      <c r="A146" s="20" t="s">
        <v>16</v>
      </c>
      <c r="B146" s="20" t="s">
        <v>921</v>
      </c>
      <c r="C146" s="20" t="s">
        <v>922</v>
      </c>
      <c r="D146" s="20" t="s">
        <v>923</v>
      </c>
      <c r="E146" s="14" t="s">
        <v>924</v>
      </c>
      <c r="F146" s="14" t="s">
        <v>925</v>
      </c>
      <c r="G146" s="14" t="s">
        <v>926</v>
      </c>
    </row>
    <row r="147" spans="1:7" ht="18" customHeight="1">
      <c r="A147" s="20" t="s">
        <v>16</v>
      </c>
      <c r="B147" s="20" t="s">
        <v>927</v>
      </c>
      <c r="C147" s="20" t="s">
        <v>928</v>
      </c>
      <c r="D147" s="20" t="s">
        <v>929</v>
      </c>
      <c r="E147" s="14" t="s">
        <v>930</v>
      </c>
      <c r="F147" s="14" t="s">
        <v>931</v>
      </c>
      <c r="G147" s="14" t="s">
        <v>932</v>
      </c>
    </row>
    <row r="148" spans="1:7" ht="18" customHeight="1">
      <c r="A148" s="20" t="s">
        <v>16</v>
      </c>
      <c r="B148" s="20" t="s">
        <v>933</v>
      </c>
      <c r="C148" s="20" t="s">
        <v>934</v>
      </c>
      <c r="D148" s="20" t="s">
        <v>935</v>
      </c>
      <c r="E148" s="14" t="s">
        <v>936</v>
      </c>
      <c r="F148" s="14" t="s">
        <v>937</v>
      </c>
      <c r="G148" s="14" t="s">
        <v>938</v>
      </c>
    </row>
    <row r="149" spans="1:7" ht="18" customHeight="1">
      <c r="A149" s="20" t="s">
        <v>16</v>
      </c>
      <c r="B149" s="20" t="s">
        <v>939</v>
      </c>
      <c r="C149" s="20" t="s">
        <v>940</v>
      </c>
      <c r="D149" s="20" t="s">
        <v>941</v>
      </c>
      <c r="E149" s="14" t="s">
        <v>942</v>
      </c>
      <c r="F149" s="14" t="s">
        <v>943</v>
      </c>
      <c r="G149" s="14" t="s">
        <v>944</v>
      </c>
    </row>
    <row r="150" spans="1:7" ht="18" customHeight="1">
      <c r="A150" s="20" t="s">
        <v>16</v>
      </c>
      <c r="B150" s="20" t="s">
        <v>945</v>
      </c>
      <c r="C150" s="20" t="s">
        <v>946</v>
      </c>
      <c r="D150" s="20" t="s">
        <v>947</v>
      </c>
      <c r="E150" s="14" t="s">
        <v>948</v>
      </c>
      <c r="F150" s="14" t="s">
        <v>949</v>
      </c>
      <c r="G150" s="14" t="s">
        <v>950</v>
      </c>
    </row>
    <row r="151" spans="1:7" ht="18" customHeight="1">
      <c r="A151" s="20" t="s">
        <v>16</v>
      </c>
      <c r="B151" s="20" t="s">
        <v>951</v>
      </c>
      <c r="C151" s="20" t="s">
        <v>952</v>
      </c>
      <c r="D151" s="20" t="s">
        <v>953</v>
      </c>
      <c r="E151" s="14" t="s">
        <v>954</v>
      </c>
      <c r="F151" s="14" t="s">
        <v>955</v>
      </c>
      <c r="G151" s="14" t="s">
        <v>956</v>
      </c>
    </row>
    <row r="152" spans="1:7" ht="18" customHeight="1">
      <c r="A152" s="20" t="s">
        <v>16</v>
      </c>
      <c r="B152" s="20" t="s">
        <v>957</v>
      </c>
      <c r="C152" s="20" t="s">
        <v>958</v>
      </c>
      <c r="D152" s="20" t="s">
        <v>959</v>
      </c>
      <c r="E152" s="14" t="s">
        <v>960</v>
      </c>
      <c r="F152" s="14" t="s">
        <v>961</v>
      </c>
      <c r="G152" s="14" t="s">
        <v>962</v>
      </c>
    </row>
    <row r="153" spans="1:7" ht="18" customHeight="1">
      <c r="A153" s="20" t="s">
        <v>16</v>
      </c>
      <c r="B153" s="20" t="s">
        <v>963</v>
      </c>
      <c r="C153" s="20" t="s">
        <v>964</v>
      </c>
      <c r="D153" s="20" t="s">
        <v>965</v>
      </c>
      <c r="E153" s="14" t="s">
        <v>966</v>
      </c>
      <c r="F153" s="14" t="s">
        <v>967</v>
      </c>
      <c r="G153" s="14" t="s">
        <v>968</v>
      </c>
    </row>
    <row r="154" spans="1:7" ht="18" customHeight="1">
      <c r="A154" s="20" t="s">
        <v>16</v>
      </c>
      <c r="B154" s="20" t="s">
        <v>969</v>
      </c>
      <c r="C154" s="20" t="s">
        <v>970</v>
      </c>
      <c r="D154" s="20" t="s">
        <v>971</v>
      </c>
      <c r="E154" s="14" t="s">
        <v>972</v>
      </c>
      <c r="F154" s="14" t="s">
        <v>973</v>
      </c>
      <c r="G154" s="14" t="s">
        <v>974</v>
      </c>
    </row>
    <row r="155" spans="1:7" ht="18" customHeight="1">
      <c r="A155" s="20" t="s">
        <v>16</v>
      </c>
      <c r="B155" s="20" t="s">
        <v>975</v>
      </c>
      <c r="C155" s="20" t="s">
        <v>976</v>
      </c>
      <c r="D155" s="20" t="s">
        <v>977</v>
      </c>
      <c r="E155" s="14" t="s">
        <v>978</v>
      </c>
      <c r="F155" s="14" t="s">
        <v>979</v>
      </c>
      <c r="G155" s="14" t="s">
        <v>980</v>
      </c>
    </row>
    <row r="156" spans="1:7" ht="18" customHeight="1">
      <c r="A156" s="20" t="s">
        <v>22</v>
      </c>
      <c r="B156" s="20" t="s">
        <v>981</v>
      </c>
      <c r="C156" s="20" t="s">
        <v>982</v>
      </c>
      <c r="D156" s="20" t="s">
        <v>983</v>
      </c>
      <c r="E156" s="14" t="s">
        <v>984</v>
      </c>
      <c r="F156" s="14" t="s">
        <v>985</v>
      </c>
      <c r="G156" s="14" t="s">
        <v>986</v>
      </c>
    </row>
    <row r="157" spans="1:7" ht="18" customHeight="1">
      <c r="A157" s="20" t="s">
        <v>22</v>
      </c>
      <c r="B157" s="20" t="s">
        <v>987</v>
      </c>
      <c r="C157" s="20" t="s">
        <v>988</v>
      </c>
      <c r="D157" s="20" t="s">
        <v>989</v>
      </c>
      <c r="E157" s="14" t="s">
        <v>990</v>
      </c>
      <c r="F157" s="14" t="s">
        <v>991</v>
      </c>
      <c r="G157" s="14" t="s">
        <v>992</v>
      </c>
    </row>
    <row r="158" spans="1:7" ht="18" customHeight="1">
      <c r="A158" s="20" t="s">
        <v>22</v>
      </c>
      <c r="B158" s="20" t="s">
        <v>993</v>
      </c>
      <c r="C158" s="20" t="s">
        <v>994</v>
      </c>
      <c r="D158" s="20" t="s">
        <v>995</v>
      </c>
      <c r="E158" s="14" t="s">
        <v>996</v>
      </c>
      <c r="F158" s="14" t="s">
        <v>997</v>
      </c>
      <c r="G158" s="14" t="s">
        <v>998</v>
      </c>
    </row>
    <row r="159" spans="1:7" ht="18" customHeight="1">
      <c r="A159" s="20" t="s">
        <v>22</v>
      </c>
      <c r="B159" s="20" t="s">
        <v>999</v>
      </c>
      <c r="C159" s="20" t="s">
        <v>1000</v>
      </c>
      <c r="D159" s="20" t="s">
        <v>1001</v>
      </c>
      <c r="E159" s="14" t="s">
        <v>1002</v>
      </c>
      <c r="F159" s="14" t="s">
        <v>1003</v>
      </c>
      <c r="G159" s="14" t="s">
        <v>1004</v>
      </c>
    </row>
    <row r="160" spans="1:7" ht="18" customHeight="1">
      <c r="A160" s="20" t="s">
        <v>22</v>
      </c>
      <c r="B160" s="20" t="s">
        <v>1005</v>
      </c>
      <c r="C160" s="20" t="s">
        <v>1006</v>
      </c>
      <c r="D160" s="20" t="s">
        <v>2812</v>
      </c>
      <c r="E160" s="14" t="s">
        <v>2813</v>
      </c>
      <c r="F160" s="14" t="s">
        <v>1007</v>
      </c>
      <c r="G160" s="14" t="s">
        <v>1008</v>
      </c>
    </row>
    <row r="161" spans="1:7" ht="18" customHeight="1">
      <c r="A161" s="20" t="s">
        <v>22</v>
      </c>
      <c r="B161" s="20" t="s">
        <v>1009</v>
      </c>
      <c r="C161" s="20" t="s">
        <v>1010</v>
      </c>
      <c r="D161" s="20" t="s">
        <v>1011</v>
      </c>
      <c r="E161" s="14" t="s">
        <v>1012</v>
      </c>
      <c r="F161" s="14" t="s">
        <v>1013</v>
      </c>
      <c r="G161" s="14" t="s">
        <v>1014</v>
      </c>
    </row>
    <row r="162" spans="1:7" ht="18" customHeight="1">
      <c r="A162" s="20" t="s">
        <v>22</v>
      </c>
      <c r="B162" s="20" t="s">
        <v>1015</v>
      </c>
      <c r="C162" s="20" t="s">
        <v>1016</v>
      </c>
      <c r="D162" s="20" t="s">
        <v>1017</v>
      </c>
      <c r="E162" s="14" t="s">
        <v>1018</v>
      </c>
      <c r="F162" s="14" t="s">
        <v>1019</v>
      </c>
      <c r="G162" s="14" t="s">
        <v>1020</v>
      </c>
    </row>
    <row r="163" spans="1:7" ht="18" customHeight="1">
      <c r="A163" s="20" t="s">
        <v>22</v>
      </c>
      <c r="B163" s="20" t="s">
        <v>3432</v>
      </c>
      <c r="C163" s="20" t="s">
        <v>3433</v>
      </c>
      <c r="D163" s="20" t="s">
        <v>3434</v>
      </c>
      <c r="E163" s="14" t="s">
        <v>3435</v>
      </c>
      <c r="F163" s="14" t="s">
        <v>3436</v>
      </c>
      <c r="G163" s="14" t="s">
        <v>3437</v>
      </c>
    </row>
    <row r="164" spans="1:7" ht="18" customHeight="1">
      <c r="A164" s="20" t="s">
        <v>22</v>
      </c>
      <c r="B164" s="20" t="s">
        <v>1021</v>
      </c>
      <c r="C164" s="20" t="s">
        <v>1022</v>
      </c>
      <c r="D164" s="20" t="s">
        <v>1023</v>
      </c>
      <c r="E164" s="14" t="s">
        <v>1024</v>
      </c>
      <c r="F164" s="14" t="s">
        <v>1025</v>
      </c>
      <c r="G164" s="14" t="s">
        <v>1026</v>
      </c>
    </row>
    <row r="165" spans="1:7" ht="18" customHeight="1">
      <c r="A165" s="20" t="s">
        <v>22</v>
      </c>
      <c r="B165" s="20" t="s">
        <v>1027</v>
      </c>
      <c r="C165" s="20" t="s">
        <v>1028</v>
      </c>
      <c r="D165" s="20" t="s">
        <v>1029</v>
      </c>
      <c r="E165" s="14" t="s">
        <v>1030</v>
      </c>
      <c r="F165" s="14" t="s">
        <v>1031</v>
      </c>
      <c r="G165" s="14" t="s">
        <v>1032</v>
      </c>
    </row>
    <row r="166" spans="1:7" ht="18" customHeight="1">
      <c r="A166" s="20" t="s">
        <v>22</v>
      </c>
      <c r="B166" s="20" t="s">
        <v>1033</v>
      </c>
      <c r="C166" s="20" t="s">
        <v>1034</v>
      </c>
      <c r="D166" s="20" t="s">
        <v>1035</v>
      </c>
      <c r="E166" s="14" t="s">
        <v>1036</v>
      </c>
      <c r="F166" s="14" t="s">
        <v>1037</v>
      </c>
      <c r="G166" s="14" t="s">
        <v>1038</v>
      </c>
    </row>
    <row r="167" spans="1:7" ht="18" customHeight="1">
      <c r="A167" s="20" t="s">
        <v>22</v>
      </c>
      <c r="B167" s="20" t="s">
        <v>1039</v>
      </c>
      <c r="C167" s="20" t="s">
        <v>1040</v>
      </c>
      <c r="D167" s="20" t="s">
        <v>1041</v>
      </c>
      <c r="E167" s="14" t="s">
        <v>1042</v>
      </c>
      <c r="F167" s="14" t="s">
        <v>1043</v>
      </c>
      <c r="G167" s="14" t="s">
        <v>1044</v>
      </c>
    </row>
    <row r="168" spans="1:7" ht="18" customHeight="1">
      <c r="A168" s="20" t="s">
        <v>23</v>
      </c>
      <c r="B168" s="20" t="s">
        <v>1045</v>
      </c>
      <c r="C168" s="20" t="s">
        <v>1046</v>
      </c>
      <c r="D168" s="20" t="s">
        <v>1047</v>
      </c>
      <c r="E168" s="14" t="s">
        <v>1048</v>
      </c>
      <c r="F168" s="14" t="s">
        <v>1049</v>
      </c>
      <c r="G168" s="14" t="s">
        <v>1050</v>
      </c>
    </row>
    <row r="169" spans="1:7" ht="18" customHeight="1">
      <c r="A169" s="20" t="s">
        <v>23</v>
      </c>
      <c r="B169" s="20" t="s">
        <v>1051</v>
      </c>
      <c r="C169" s="20" t="s">
        <v>1052</v>
      </c>
      <c r="D169" s="20" t="s">
        <v>1053</v>
      </c>
      <c r="E169" s="14" t="s">
        <v>1054</v>
      </c>
      <c r="F169" s="14" t="s">
        <v>1055</v>
      </c>
      <c r="G169" s="14" t="s">
        <v>1056</v>
      </c>
    </row>
    <row r="170" spans="1:7" ht="18" customHeight="1">
      <c r="A170" s="20" t="s">
        <v>23</v>
      </c>
      <c r="B170" s="20" t="s">
        <v>1057</v>
      </c>
      <c r="C170" s="20" t="s">
        <v>1058</v>
      </c>
      <c r="D170" s="20" t="s">
        <v>1059</v>
      </c>
      <c r="E170" s="14" t="s">
        <v>1060</v>
      </c>
      <c r="F170" s="14" t="s">
        <v>1061</v>
      </c>
      <c r="G170" s="14" t="s">
        <v>1062</v>
      </c>
    </row>
    <row r="171" spans="1:7" ht="18" customHeight="1">
      <c r="A171" s="20" t="s">
        <v>23</v>
      </c>
      <c r="B171" s="20" t="s">
        <v>1063</v>
      </c>
      <c r="C171" s="20" t="s">
        <v>1064</v>
      </c>
      <c r="D171" s="20" t="s">
        <v>1065</v>
      </c>
      <c r="E171" s="14" t="s">
        <v>2840</v>
      </c>
      <c r="F171" s="14" t="s">
        <v>1066</v>
      </c>
      <c r="G171" s="14" t="s">
        <v>1067</v>
      </c>
    </row>
    <row r="172" spans="1:7" ht="18" customHeight="1">
      <c r="A172" s="20" t="s">
        <v>23</v>
      </c>
      <c r="B172" s="20" t="s">
        <v>1068</v>
      </c>
      <c r="C172" s="20" t="s">
        <v>1069</v>
      </c>
      <c r="D172" s="20" t="s">
        <v>1070</v>
      </c>
      <c r="E172" s="14" t="s">
        <v>1071</v>
      </c>
      <c r="F172" s="14" t="s">
        <v>1072</v>
      </c>
      <c r="G172" s="14" t="s">
        <v>1073</v>
      </c>
    </row>
    <row r="173" spans="1:7" ht="18" customHeight="1">
      <c r="A173" s="20" t="s">
        <v>32</v>
      </c>
      <c r="B173" s="20" t="s">
        <v>1074</v>
      </c>
      <c r="C173" s="20" t="s">
        <v>1075</v>
      </c>
      <c r="D173" s="20" t="s">
        <v>1076</v>
      </c>
      <c r="E173" s="14" t="s">
        <v>1077</v>
      </c>
      <c r="F173" s="14" t="s">
        <v>1078</v>
      </c>
      <c r="G173" s="14" t="s">
        <v>1079</v>
      </c>
    </row>
    <row r="174" spans="1:7" ht="18" customHeight="1">
      <c r="A174" s="20" t="s">
        <v>32</v>
      </c>
      <c r="B174" s="20" t="s">
        <v>1080</v>
      </c>
      <c r="C174" s="20" t="s">
        <v>1081</v>
      </c>
      <c r="D174" s="20" t="s">
        <v>1082</v>
      </c>
      <c r="E174" s="14" t="s">
        <v>1083</v>
      </c>
      <c r="F174" s="14" t="s">
        <v>1084</v>
      </c>
      <c r="G174" s="14" t="s">
        <v>1085</v>
      </c>
    </row>
    <row r="175" spans="1:7" ht="18" customHeight="1">
      <c r="A175" s="20" t="s">
        <v>32</v>
      </c>
      <c r="B175" s="20" t="s">
        <v>1086</v>
      </c>
      <c r="C175" s="20" t="s">
        <v>1087</v>
      </c>
      <c r="D175" s="20" t="s">
        <v>1088</v>
      </c>
      <c r="E175" s="14" t="s">
        <v>1089</v>
      </c>
      <c r="F175" s="14" t="s">
        <v>1090</v>
      </c>
      <c r="G175" s="14" t="s">
        <v>1091</v>
      </c>
    </row>
    <row r="176" spans="1:7" ht="18" customHeight="1">
      <c r="A176" s="20" t="s">
        <v>32</v>
      </c>
      <c r="B176" s="20" t="s">
        <v>1092</v>
      </c>
      <c r="C176" s="20" t="s">
        <v>1093</v>
      </c>
      <c r="D176" s="20" t="s">
        <v>1094</v>
      </c>
      <c r="E176" s="14" t="s">
        <v>1095</v>
      </c>
      <c r="F176" s="14" t="s">
        <v>1096</v>
      </c>
      <c r="G176" s="14" t="s">
        <v>1097</v>
      </c>
    </row>
    <row r="177" spans="1:7" ht="18" customHeight="1">
      <c r="A177" s="20" t="s">
        <v>32</v>
      </c>
      <c r="B177" s="20" t="s">
        <v>1098</v>
      </c>
      <c r="C177" s="20" t="s">
        <v>1099</v>
      </c>
      <c r="D177" s="20" t="s">
        <v>1100</v>
      </c>
      <c r="E177" s="14" t="s">
        <v>1101</v>
      </c>
      <c r="F177" s="14" t="s">
        <v>1102</v>
      </c>
      <c r="G177" s="14" t="s">
        <v>1103</v>
      </c>
    </row>
    <row r="178" spans="1:7" ht="18" customHeight="1">
      <c r="A178" s="20" t="s">
        <v>32</v>
      </c>
      <c r="B178" s="20" t="s">
        <v>1104</v>
      </c>
      <c r="C178" s="20" t="s">
        <v>1105</v>
      </c>
      <c r="D178" s="20" t="s">
        <v>1106</v>
      </c>
      <c r="E178" s="14" t="s">
        <v>1107</v>
      </c>
      <c r="F178" s="14" t="s">
        <v>1108</v>
      </c>
      <c r="G178" s="14" t="s">
        <v>1109</v>
      </c>
    </row>
    <row r="179" spans="1:7" ht="18" customHeight="1">
      <c r="A179" s="20" t="s">
        <v>32</v>
      </c>
      <c r="B179" s="20" t="s">
        <v>1110</v>
      </c>
      <c r="C179" s="20" t="s">
        <v>1111</v>
      </c>
      <c r="D179" s="20" t="s">
        <v>1112</v>
      </c>
      <c r="E179" s="14" t="s">
        <v>1113</v>
      </c>
      <c r="F179" s="14" t="s">
        <v>1114</v>
      </c>
      <c r="G179" s="14" t="s">
        <v>1115</v>
      </c>
    </row>
    <row r="180" spans="1:7" ht="18" customHeight="1">
      <c r="A180" s="20" t="s">
        <v>32</v>
      </c>
      <c r="B180" s="20" t="s">
        <v>1116</v>
      </c>
      <c r="C180" s="20" t="s">
        <v>1117</v>
      </c>
      <c r="D180" s="20" t="s">
        <v>1118</v>
      </c>
      <c r="E180" s="14" t="s">
        <v>1119</v>
      </c>
      <c r="F180" s="14" t="s">
        <v>1120</v>
      </c>
      <c r="G180" s="14" t="s">
        <v>1121</v>
      </c>
    </row>
    <row r="181" spans="1:7" ht="18" customHeight="1">
      <c r="A181" s="20" t="s">
        <v>32</v>
      </c>
      <c r="B181" s="20" t="s">
        <v>1122</v>
      </c>
      <c r="C181" s="20" t="s">
        <v>1123</v>
      </c>
      <c r="D181" s="20" t="s">
        <v>1124</v>
      </c>
      <c r="E181" s="14" t="s">
        <v>1125</v>
      </c>
      <c r="F181" s="14" t="s">
        <v>1126</v>
      </c>
      <c r="G181" s="14" t="s">
        <v>1127</v>
      </c>
    </row>
    <row r="182" spans="1:7" ht="18" customHeight="1">
      <c r="A182" s="20" t="s">
        <v>32</v>
      </c>
      <c r="B182" s="20" t="s">
        <v>855</v>
      </c>
      <c r="C182" s="20" t="s">
        <v>856</v>
      </c>
      <c r="D182" s="20" t="s">
        <v>1128</v>
      </c>
      <c r="E182" s="14" t="s">
        <v>1129</v>
      </c>
      <c r="F182" s="14" t="s">
        <v>1130</v>
      </c>
      <c r="G182" s="14" t="s">
        <v>1131</v>
      </c>
    </row>
    <row r="183" spans="1:7" ht="18" customHeight="1">
      <c r="A183" s="20" t="s">
        <v>32</v>
      </c>
      <c r="B183" s="20" t="s">
        <v>1132</v>
      </c>
      <c r="C183" s="20" t="s">
        <v>1133</v>
      </c>
      <c r="D183" s="20" t="s">
        <v>1134</v>
      </c>
      <c r="E183" s="14" t="s">
        <v>1135</v>
      </c>
      <c r="F183" s="14" t="s">
        <v>1136</v>
      </c>
      <c r="G183" s="14" t="s">
        <v>1137</v>
      </c>
    </row>
    <row r="184" spans="1:7" ht="18" customHeight="1">
      <c r="A184" s="20" t="s">
        <v>32</v>
      </c>
      <c r="B184" s="20" t="s">
        <v>1138</v>
      </c>
      <c r="C184" s="20" t="s">
        <v>1139</v>
      </c>
      <c r="D184" s="20" t="s">
        <v>1140</v>
      </c>
      <c r="E184" s="14" t="s">
        <v>1141</v>
      </c>
      <c r="F184" s="14" t="s">
        <v>1142</v>
      </c>
      <c r="G184" s="14" t="s">
        <v>1143</v>
      </c>
    </row>
    <row r="185" spans="1:7" ht="18" customHeight="1">
      <c r="A185" s="20" t="s">
        <v>32</v>
      </c>
      <c r="B185" s="20" t="s">
        <v>1144</v>
      </c>
      <c r="C185" s="20" t="s">
        <v>1145</v>
      </c>
      <c r="D185" s="20" t="s">
        <v>1146</v>
      </c>
      <c r="E185" s="14" t="s">
        <v>1119</v>
      </c>
      <c r="F185" s="14" t="s">
        <v>1147</v>
      </c>
      <c r="G185" s="14" t="s">
        <v>1148</v>
      </c>
    </row>
    <row r="186" spans="1:7" ht="18" customHeight="1">
      <c r="A186" s="20" t="s">
        <v>32</v>
      </c>
      <c r="B186" s="20" t="s">
        <v>3438</v>
      </c>
      <c r="C186" s="20" t="s">
        <v>3439</v>
      </c>
      <c r="D186" s="20" t="s">
        <v>3440</v>
      </c>
      <c r="E186" s="14" t="s">
        <v>3441</v>
      </c>
      <c r="F186" s="14" t="s">
        <v>3442</v>
      </c>
      <c r="G186" s="14" t="s">
        <v>3443</v>
      </c>
    </row>
    <row r="187" spans="1:7" ht="18" customHeight="1">
      <c r="A187" s="20" t="s">
        <v>33</v>
      </c>
      <c r="B187" s="20" t="s">
        <v>1149</v>
      </c>
      <c r="C187" s="20" t="s">
        <v>1150</v>
      </c>
      <c r="D187" s="20" t="s">
        <v>1151</v>
      </c>
      <c r="E187" s="14" t="s">
        <v>1152</v>
      </c>
      <c r="F187" s="14" t="s">
        <v>1153</v>
      </c>
      <c r="G187" s="14" t="s">
        <v>1154</v>
      </c>
    </row>
    <row r="188" spans="1:7" ht="18" customHeight="1">
      <c r="A188" s="20" t="s">
        <v>33</v>
      </c>
      <c r="B188" s="20" t="s">
        <v>1155</v>
      </c>
      <c r="C188" s="20" t="s">
        <v>1156</v>
      </c>
      <c r="D188" s="20" t="s">
        <v>1157</v>
      </c>
      <c r="E188" s="14" t="s">
        <v>1158</v>
      </c>
      <c r="F188" s="14" t="s">
        <v>1159</v>
      </c>
      <c r="G188" s="14" t="s">
        <v>1160</v>
      </c>
    </row>
    <row r="189" spans="1:7" ht="18" customHeight="1">
      <c r="A189" s="20" t="s">
        <v>33</v>
      </c>
      <c r="B189" s="20" t="s">
        <v>1161</v>
      </c>
      <c r="C189" s="20" t="s">
        <v>1162</v>
      </c>
      <c r="D189" s="20" t="s">
        <v>1163</v>
      </c>
      <c r="E189" s="14" t="s">
        <v>1164</v>
      </c>
      <c r="F189" s="14" t="s">
        <v>1165</v>
      </c>
      <c r="G189" s="14" t="s">
        <v>1166</v>
      </c>
    </row>
    <row r="190" spans="1:7" ht="18" customHeight="1">
      <c r="A190" s="20" t="s">
        <v>33</v>
      </c>
      <c r="B190" s="20" t="s">
        <v>1167</v>
      </c>
      <c r="C190" s="20" t="s">
        <v>1168</v>
      </c>
      <c r="D190" s="20" t="s">
        <v>1169</v>
      </c>
      <c r="E190" s="14" t="s">
        <v>1170</v>
      </c>
      <c r="F190" s="14" t="s">
        <v>1171</v>
      </c>
      <c r="G190" s="14" t="s">
        <v>1172</v>
      </c>
    </row>
    <row r="191" spans="1:7" ht="18" customHeight="1">
      <c r="A191" s="20" t="s">
        <v>34</v>
      </c>
      <c r="B191" s="20" t="s">
        <v>1173</v>
      </c>
      <c r="C191" s="20" t="s">
        <v>1174</v>
      </c>
      <c r="D191" s="20" t="s">
        <v>1175</v>
      </c>
      <c r="E191" s="14" t="s">
        <v>1176</v>
      </c>
      <c r="F191" s="14" t="s">
        <v>1177</v>
      </c>
      <c r="G191" s="14" t="s">
        <v>1178</v>
      </c>
    </row>
    <row r="192" spans="1:7" ht="18" customHeight="1">
      <c r="A192" s="20" t="s">
        <v>34</v>
      </c>
      <c r="B192" s="20" t="s">
        <v>1179</v>
      </c>
      <c r="C192" s="20" t="s">
        <v>1180</v>
      </c>
      <c r="D192" s="20" t="s">
        <v>1181</v>
      </c>
      <c r="E192" s="14" t="s">
        <v>1182</v>
      </c>
      <c r="F192" s="14" t="s">
        <v>1183</v>
      </c>
      <c r="G192" s="14" t="s">
        <v>1184</v>
      </c>
    </row>
    <row r="193" spans="1:7" ht="18" customHeight="1">
      <c r="A193" s="20" t="s">
        <v>34</v>
      </c>
      <c r="B193" s="20" t="s">
        <v>1185</v>
      </c>
      <c r="C193" s="20" t="s">
        <v>1186</v>
      </c>
      <c r="D193" s="20" t="s">
        <v>1187</v>
      </c>
      <c r="E193" s="14" t="s">
        <v>1188</v>
      </c>
      <c r="F193" s="14" t="s">
        <v>1189</v>
      </c>
      <c r="G193" s="14" t="s">
        <v>1190</v>
      </c>
    </row>
    <row r="194" spans="1:7" ht="18" customHeight="1">
      <c r="A194" s="20" t="s">
        <v>34</v>
      </c>
      <c r="B194" s="20" t="s">
        <v>1191</v>
      </c>
      <c r="C194" s="20" t="s">
        <v>1192</v>
      </c>
      <c r="D194" s="20" t="s">
        <v>1193</v>
      </c>
      <c r="E194" s="14" t="s">
        <v>1194</v>
      </c>
      <c r="F194" s="14" t="s">
        <v>1195</v>
      </c>
      <c r="G194" s="14" t="s">
        <v>1196</v>
      </c>
    </row>
    <row r="195" spans="1:7" ht="18" customHeight="1">
      <c r="A195" s="20" t="s">
        <v>34</v>
      </c>
      <c r="B195" s="20" t="s">
        <v>1197</v>
      </c>
      <c r="C195" s="20" t="s">
        <v>1198</v>
      </c>
      <c r="D195" s="20" t="s">
        <v>1199</v>
      </c>
      <c r="E195" s="14" t="s">
        <v>1200</v>
      </c>
      <c r="F195" s="14" t="s">
        <v>1201</v>
      </c>
      <c r="G195" s="14" t="s">
        <v>1202</v>
      </c>
    </row>
    <row r="196" spans="1:7" ht="18" customHeight="1">
      <c r="A196" s="20" t="s">
        <v>34</v>
      </c>
      <c r="B196" s="20" t="s">
        <v>1203</v>
      </c>
      <c r="C196" s="20" t="s">
        <v>1204</v>
      </c>
      <c r="D196" s="20" t="s">
        <v>1205</v>
      </c>
      <c r="E196" s="14" t="s">
        <v>1206</v>
      </c>
      <c r="F196" s="14" t="s">
        <v>1207</v>
      </c>
      <c r="G196" s="14" t="s">
        <v>1208</v>
      </c>
    </row>
    <row r="197" spans="1:7" ht="18" customHeight="1">
      <c r="A197" s="20" t="s">
        <v>3444</v>
      </c>
      <c r="B197" s="20" t="s">
        <v>3445</v>
      </c>
      <c r="C197" s="20" t="s">
        <v>3446</v>
      </c>
      <c r="D197" s="20" t="s">
        <v>4294</v>
      </c>
      <c r="E197" s="14" t="s">
        <v>3447</v>
      </c>
      <c r="F197" s="14" t="s">
        <v>4295</v>
      </c>
      <c r="G197" s="14" t="s">
        <v>4296</v>
      </c>
    </row>
    <row r="198" spans="1:7" ht="18" customHeight="1">
      <c r="A198" s="20" t="s">
        <v>7</v>
      </c>
      <c r="B198" s="20" t="s">
        <v>1209</v>
      </c>
      <c r="C198" s="20" t="s">
        <v>1210</v>
      </c>
      <c r="D198" s="20" t="s">
        <v>1211</v>
      </c>
      <c r="E198" s="14" t="s">
        <v>1212</v>
      </c>
      <c r="F198" s="14" t="s">
        <v>1213</v>
      </c>
      <c r="G198" s="14" t="s">
        <v>1214</v>
      </c>
    </row>
    <row r="199" spans="1:7" ht="18" customHeight="1">
      <c r="A199" s="20" t="s">
        <v>7</v>
      </c>
      <c r="B199" s="20" t="s">
        <v>1215</v>
      </c>
      <c r="C199" s="20" t="s">
        <v>1216</v>
      </c>
      <c r="D199" s="20" t="s">
        <v>1217</v>
      </c>
      <c r="E199" s="14" t="s">
        <v>1218</v>
      </c>
      <c r="F199" s="14" t="s">
        <v>1219</v>
      </c>
      <c r="G199" s="14" t="s">
        <v>1220</v>
      </c>
    </row>
    <row r="200" spans="1:7" ht="18" customHeight="1">
      <c r="A200" s="20" t="s">
        <v>7</v>
      </c>
      <c r="B200" s="20" t="s">
        <v>909</v>
      </c>
      <c r="C200" s="20" t="s">
        <v>1221</v>
      </c>
      <c r="D200" s="20" t="s">
        <v>4297</v>
      </c>
      <c r="E200" s="14" t="s">
        <v>1222</v>
      </c>
      <c r="F200" s="14" t="s">
        <v>1223</v>
      </c>
      <c r="G200" s="14" t="s">
        <v>1224</v>
      </c>
    </row>
    <row r="201" spans="1:7" ht="18" customHeight="1">
      <c r="A201" s="20" t="s">
        <v>7</v>
      </c>
      <c r="B201" s="20" t="s">
        <v>1225</v>
      </c>
      <c r="C201" s="20" t="s">
        <v>1226</v>
      </c>
      <c r="D201" s="20" t="s">
        <v>1227</v>
      </c>
      <c r="E201" s="14" t="s">
        <v>1228</v>
      </c>
      <c r="F201" s="14" t="s">
        <v>1229</v>
      </c>
      <c r="G201" s="14" t="s">
        <v>1230</v>
      </c>
    </row>
    <row r="202" spans="1:7" ht="18" customHeight="1">
      <c r="A202" s="20" t="s">
        <v>7</v>
      </c>
      <c r="B202" s="20" t="s">
        <v>1231</v>
      </c>
      <c r="C202" s="20" t="s">
        <v>1232</v>
      </c>
      <c r="D202" s="20" t="s">
        <v>1233</v>
      </c>
      <c r="E202" s="14" t="s">
        <v>1234</v>
      </c>
      <c r="F202" s="14" t="s">
        <v>1235</v>
      </c>
      <c r="G202" s="14" t="s">
        <v>1236</v>
      </c>
    </row>
    <row r="203" spans="1:7" ht="18" customHeight="1">
      <c r="A203" s="20" t="s">
        <v>7</v>
      </c>
      <c r="B203" s="20" t="s">
        <v>1237</v>
      </c>
      <c r="C203" s="20" t="s">
        <v>1238</v>
      </c>
      <c r="D203" s="20" t="s">
        <v>4298</v>
      </c>
      <c r="E203" s="14" t="s">
        <v>1239</v>
      </c>
      <c r="F203" s="14" t="s">
        <v>1240</v>
      </c>
      <c r="G203" s="14" t="s">
        <v>1241</v>
      </c>
    </row>
    <row r="204" spans="1:7" ht="18" customHeight="1">
      <c r="A204" s="20" t="s">
        <v>7</v>
      </c>
      <c r="B204" s="20" t="s">
        <v>1242</v>
      </c>
      <c r="C204" s="20" t="s">
        <v>1243</v>
      </c>
      <c r="D204" s="20" t="s">
        <v>1244</v>
      </c>
      <c r="E204" s="14" t="s">
        <v>1245</v>
      </c>
      <c r="F204" s="14" t="s">
        <v>1246</v>
      </c>
      <c r="G204" s="14" t="s">
        <v>1247</v>
      </c>
    </row>
    <row r="205" spans="1:7" ht="18" customHeight="1">
      <c r="A205" s="20" t="s">
        <v>7</v>
      </c>
      <c r="B205" s="20" t="s">
        <v>1248</v>
      </c>
      <c r="C205" s="20" t="s">
        <v>1249</v>
      </c>
      <c r="D205" s="20" t="s">
        <v>1250</v>
      </c>
      <c r="E205" s="14" t="s">
        <v>1251</v>
      </c>
      <c r="F205" s="14" t="s">
        <v>1252</v>
      </c>
      <c r="G205" s="14" t="s">
        <v>1253</v>
      </c>
    </row>
    <row r="206" spans="1:7" ht="18" customHeight="1">
      <c r="A206" s="20" t="s">
        <v>7</v>
      </c>
      <c r="B206" s="20" t="s">
        <v>1254</v>
      </c>
      <c r="C206" s="20" t="s">
        <v>1255</v>
      </c>
      <c r="D206" s="20" t="s">
        <v>1256</v>
      </c>
      <c r="E206" s="14" t="s">
        <v>1257</v>
      </c>
      <c r="F206" s="14" t="s">
        <v>1258</v>
      </c>
      <c r="G206" s="14" t="s">
        <v>1259</v>
      </c>
    </row>
    <row r="207" spans="1:7" ht="18" customHeight="1">
      <c r="A207" s="20" t="s">
        <v>7</v>
      </c>
      <c r="B207" s="20" t="s">
        <v>1260</v>
      </c>
      <c r="C207" s="20" t="s">
        <v>1261</v>
      </c>
      <c r="D207" s="20" t="s">
        <v>4299</v>
      </c>
      <c r="E207" s="14" t="s">
        <v>1262</v>
      </c>
      <c r="F207" s="14" t="s">
        <v>1263</v>
      </c>
      <c r="G207" s="14" t="s">
        <v>1264</v>
      </c>
    </row>
    <row r="208" spans="1:7" ht="18" customHeight="1">
      <c r="A208" s="20" t="s">
        <v>7</v>
      </c>
      <c r="B208" s="20" t="s">
        <v>1265</v>
      </c>
      <c r="C208" s="20" t="s">
        <v>1266</v>
      </c>
      <c r="D208" s="20" t="s">
        <v>1267</v>
      </c>
      <c r="E208" s="14" t="s">
        <v>1268</v>
      </c>
      <c r="F208" s="14" t="s">
        <v>1269</v>
      </c>
      <c r="G208" s="14" t="s">
        <v>1270</v>
      </c>
    </row>
    <row r="209" spans="1:7" ht="18" customHeight="1">
      <c r="A209" s="20" t="s">
        <v>7</v>
      </c>
      <c r="B209" s="20" t="s">
        <v>1271</v>
      </c>
      <c r="C209" s="20" t="s">
        <v>1272</v>
      </c>
      <c r="D209" s="20" t="s">
        <v>1273</v>
      </c>
      <c r="E209" s="14" t="s">
        <v>1274</v>
      </c>
      <c r="F209" s="14" t="s">
        <v>1275</v>
      </c>
      <c r="G209" s="14" t="s">
        <v>1276</v>
      </c>
    </row>
    <row r="210" spans="1:7" ht="18" customHeight="1">
      <c r="A210" s="20" t="s">
        <v>7</v>
      </c>
      <c r="B210" s="20" t="s">
        <v>1277</v>
      </c>
      <c r="C210" s="20" t="s">
        <v>1278</v>
      </c>
      <c r="D210" s="20" t="s">
        <v>1279</v>
      </c>
      <c r="E210" s="14" t="s">
        <v>1280</v>
      </c>
      <c r="F210" s="14" t="s">
        <v>1281</v>
      </c>
      <c r="G210" s="14" t="s">
        <v>1282</v>
      </c>
    </row>
    <row r="211" spans="1:7" ht="18" customHeight="1">
      <c r="A211" s="20" t="s">
        <v>7</v>
      </c>
      <c r="B211" s="20" t="s">
        <v>1283</v>
      </c>
      <c r="C211" s="20" t="s">
        <v>1284</v>
      </c>
      <c r="D211" s="20" t="s">
        <v>1285</v>
      </c>
      <c r="E211" s="14" t="s">
        <v>1286</v>
      </c>
      <c r="F211" s="14" t="s">
        <v>1287</v>
      </c>
      <c r="G211" s="14" t="s">
        <v>1288</v>
      </c>
    </row>
    <row r="212" spans="1:7" ht="18" customHeight="1">
      <c r="A212" s="20" t="s">
        <v>7</v>
      </c>
      <c r="B212" s="20" t="s">
        <v>621</v>
      </c>
      <c r="C212" s="20" t="s">
        <v>622</v>
      </c>
      <c r="D212" s="20" t="s">
        <v>1289</v>
      </c>
      <c r="E212" s="14" t="s">
        <v>1290</v>
      </c>
      <c r="F212" s="14" t="s">
        <v>1291</v>
      </c>
      <c r="G212" s="14" t="s">
        <v>1292</v>
      </c>
    </row>
    <row r="213" spans="1:7" ht="18" customHeight="1">
      <c r="A213" s="20" t="s">
        <v>9</v>
      </c>
      <c r="B213" s="20" t="s">
        <v>927</v>
      </c>
      <c r="C213" s="20" t="s">
        <v>928</v>
      </c>
      <c r="D213" s="20" t="s">
        <v>1293</v>
      </c>
      <c r="E213" s="14" t="s">
        <v>1294</v>
      </c>
      <c r="F213" s="14" t="s">
        <v>1295</v>
      </c>
      <c r="G213" s="14" t="s">
        <v>1296</v>
      </c>
    </row>
    <row r="214" spans="1:7" ht="18" customHeight="1">
      <c r="A214" s="20" t="s">
        <v>9</v>
      </c>
      <c r="B214" s="20" t="s">
        <v>1297</v>
      </c>
      <c r="C214" s="20" t="s">
        <v>1298</v>
      </c>
      <c r="D214" s="20" t="s">
        <v>1299</v>
      </c>
      <c r="E214" s="14" t="s">
        <v>1300</v>
      </c>
      <c r="F214" s="14" t="s">
        <v>1301</v>
      </c>
      <c r="G214" s="14" t="s">
        <v>1302</v>
      </c>
    </row>
    <row r="215" spans="1:7" ht="18" customHeight="1">
      <c r="A215" s="20" t="s">
        <v>9</v>
      </c>
      <c r="B215" s="20" t="s">
        <v>909</v>
      </c>
      <c r="C215" s="20" t="s">
        <v>910</v>
      </c>
      <c r="D215" s="20" t="s">
        <v>1303</v>
      </c>
      <c r="E215" s="14" t="s">
        <v>1304</v>
      </c>
      <c r="F215" s="14" t="s">
        <v>1305</v>
      </c>
      <c r="G215" s="14" t="s">
        <v>1306</v>
      </c>
    </row>
    <row r="216" spans="1:7" ht="18" customHeight="1">
      <c r="A216" s="20" t="s">
        <v>9</v>
      </c>
      <c r="B216" s="20" t="s">
        <v>468</v>
      </c>
      <c r="C216" s="20" t="s">
        <v>469</v>
      </c>
      <c r="D216" s="20" t="s">
        <v>1307</v>
      </c>
      <c r="E216" s="14" t="s">
        <v>1308</v>
      </c>
      <c r="F216" s="14" t="s">
        <v>1309</v>
      </c>
      <c r="G216" s="14" t="s">
        <v>1310</v>
      </c>
    </row>
    <row r="217" spans="1:7" ht="18" customHeight="1">
      <c r="A217" s="20" t="s">
        <v>9</v>
      </c>
      <c r="B217" s="20" t="s">
        <v>1311</v>
      </c>
      <c r="C217" s="20" t="s">
        <v>1312</v>
      </c>
      <c r="D217" s="20" t="s">
        <v>1313</v>
      </c>
      <c r="E217" s="14" t="s">
        <v>1314</v>
      </c>
      <c r="F217" s="14" t="s">
        <v>1315</v>
      </c>
      <c r="G217" s="14" t="s">
        <v>1316</v>
      </c>
    </row>
    <row r="218" spans="1:7" ht="18" customHeight="1">
      <c r="A218" s="20" t="s">
        <v>9</v>
      </c>
      <c r="B218" s="20" t="s">
        <v>1317</v>
      </c>
      <c r="C218" s="20" t="s">
        <v>1318</v>
      </c>
      <c r="D218" s="20" t="s">
        <v>1319</v>
      </c>
      <c r="E218" s="14" t="s">
        <v>1320</v>
      </c>
      <c r="F218" s="14" t="s">
        <v>1321</v>
      </c>
      <c r="G218" s="14" t="s">
        <v>1322</v>
      </c>
    </row>
    <row r="219" spans="1:7" ht="18" customHeight="1">
      <c r="A219" s="20" t="s">
        <v>9</v>
      </c>
      <c r="B219" s="20" t="s">
        <v>1323</v>
      </c>
      <c r="C219" s="20" t="s">
        <v>1324</v>
      </c>
      <c r="D219" s="20" t="s">
        <v>1325</v>
      </c>
      <c r="E219" s="14" t="s">
        <v>1326</v>
      </c>
      <c r="F219" s="14" t="s">
        <v>1327</v>
      </c>
      <c r="G219" s="14" t="s">
        <v>1328</v>
      </c>
    </row>
    <row r="220" spans="1:7" ht="18" customHeight="1">
      <c r="A220" s="20" t="s">
        <v>9</v>
      </c>
      <c r="B220" s="20" t="s">
        <v>1329</v>
      </c>
      <c r="C220" s="20" t="s">
        <v>1330</v>
      </c>
      <c r="D220" s="20" t="s">
        <v>1331</v>
      </c>
      <c r="E220" s="14" t="s">
        <v>1332</v>
      </c>
      <c r="F220" s="14" t="s">
        <v>1333</v>
      </c>
      <c r="G220" s="14" t="s">
        <v>1334</v>
      </c>
    </row>
    <row r="221" spans="1:7" ht="18" customHeight="1">
      <c r="A221" s="20" t="s">
        <v>9</v>
      </c>
      <c r="B221" s="20" t="s">
        <v>1335</v>
      </c>
      <c r="C221" s="20" t="s">
        <v>1336</v>
      </c>
      <c r="D221" s="20" t="s">
        <v>1337</v>
      </c>
      <c r="E221" s="14" t="s">
        <v>1338</v>
      </c>
      <c r="F221" s="14" t="s">
        <v>1339</v>
      </c>
      <c r="G221" s="14" t="s">
        <v>1340</v>
      </c>
    </row>
    <row r="222" spans="1:7" ht="18" customHeight="1">
      <c r="A222" s="20" t="s">
        <v>9</v>
      </c>
      <c r="B222" s="20" t="s">
        <v>1341</v>
      </c>
      <c r="C222" s="20" t="s">
        <v>1342</v>
      </c>
      <c r="D222" s="20" t="s">
        <v>1343</v>
      </c>
      <c r="E222" s="14" t="s">
        <v>1344</v>
      </c>
      <c r="F222" s="14" t="s">
        <v>1345</v>
      </c>
      <c r="G222" s="14" t="s">
        <v>1346</v>
      </c>
    </row>
    <row r="223" spans="1:7" ht="18" customHeight="1">
      <c r="A223" s="20" t="s">
        <v>9</v>
      </c>
      <c r="B223" s="20" t="s">
        <v>1347</v>
      </c>
      <c r="C223" s="20" t="s">
        <v>1348</v>
      </c>
      <c r="D223" s="20" t="s">
        <v>1349</v>
      </c>
      <c r="E223" s="14" t="s">
        <v>1350</v>
      </c>
      <c r="F223" s="14" t="s">
        <v>1351</v>
      </c>
      <c r="G223" s="14" t="s">
        <v>1352</v>
      </c>
    </row>
    <row r="224" spans="1:7" ht="18" customHeight="1">
      <c r="A224" s="20" t="s">
        <v>9</v>
      </c>
      <c r="B224" s="20" t="s">
        <v>1353</v>
      </c>
      <c r="C224" s="20" t="s">
        <v>1354</v>
      </c>
      <c r="D224" s="20" t="s">
        <v>1355</v>
      </c>
      <c r="E224" s="14" t="s">
        <v>1356</v>
      </c>
      <c r="F224" s="14" t="s">
        <v>1357</v>
      </c>
      <c r="G224" s="14" t="s">
        <v>1358</v>
      </c>
    </row>
    <row r="225" spans="1:7" ht="18" customHeight="1">
      <c r="A225" s="20" t="s">
        <v>9</v>
      </c>
      <c r="B225" s="20" t="s">
        <v>1359</v>
      </c>
      <c r="C225" s="20" t="s">
        <v>1360</v>
      </c>
      <c r="D225" s="20" t="s">
        <v>1361</v>
      </c>
      <c r="E225" s="14" t="s">
        <v>1362</v>
      </c>
      <c r="F225" s="14" t="s">
        <v>1363</v>
      </c>
      <c r="G225" s="14" t="s">
        <v>1364</v>
      </c>
    </row>
    <row r="226" spans="1:7" ht="18" customHeight="1">
      <c r="A226" s="20" t="s">
        <v>9</v>
      </c>
      <c r="B226" s="20" t="s">
        <v>1365</v>
      </c>
      <c r="C226" s="20" t="s">
        <v>1366</v>
      </c>
      <c r="D226" s="20" t="s">
        <v>1367</v>
      </c>
      <c r="E226" s="14" t="s">
        <v>1368</v>
      </c>
      <c r="F226" s="14" t="s">
        <v>1369</v>
      </c>
      <c r="G226" s="14" t="s">
        <v>1370</v>
      </c>
    </row>
    <row r="227" spans="1:7" ht="18" customHeight="1">
      <c r="A227" s="20" t="s">
        <v>9</v>
      </c>
      <c r="B227" s="20" t="s">
        <v>1371</v>
      </c>
      <c r="C227" s="20" t="s">
        <v>1372</v>
      </c>
      <c r="D227" s="20" t="s">
        <v>1373</v>
      </c>
      <c r="E227" s="14" t="s">
        <v>1374</v>
      </c>
      <c r="F227" s="14" t="s">
        <v>1375</v>
      </c>
      <c r="G227" s="14" t="s">
        <v>1376</v>
      </c>
    </row>
    <row r="228" spans="1:7" ht="18" customHeight="1">
      <c r="A228" s="20" t="s">
        <v>11</v>
      </c>
      <c r="B228" s="20" t="s">
        <v>1377</v>
      </c>
      <c r="C228" s="20" t="s">
        <v>1378</v>
      </c>
      <c r="D228" s="20" t="s">
        <v>1379</v>
      </c>
      <c r="E228" s="14" t="s">
        <v>1380</v>
      </c>
      <c r="F228" s="14" t="s">
        <v>1381</v>
      </c>
      <c r="G228" s="14" t="s">
        <v>1382</v>
      </c>
    </row>
    <row r="229" spans="1:7" ht="18" customHeight="1">
      <c r="A229" s="20" t="s">
        <v>11</v>
      </c>
      <c r="B229" s="20" t="s">
        <v>1383</v>
      </c>
      <c r="C229" s="20" t="s">
        <v>1384</v>
      </c>
      <c r="D229" s="20" t="s">
        <v>1385</v>
      </c>
      <c r="E229" s="14" t="s">
        <v>1386</v>
      </c>
      <c r="F229" s="14" t="s">
        <v>1387</v>
      </c>
      <c r="G229" s="14" t="s">
        <v>1388</v>
      </c>
    </row>
    <row r="230" spans="1:7" ht="18" customHeight="1">
      <c r="A230" s="20" t="s">
        <v>11</v>
      </c>
      <c r="B230" s="20" t="s">
        <v>1389</v>
      </c>
      <c r="C230" s="20" t="s">
        <v>1390</v>
      </c>
      <c r="D230" s="20" t="s">
        <v>1391</v>
      </c>
      <c r="E230" s="14" t="s">
        <v>1392</v>
      </c>
      <c r="F230" s="14" t="s">
        <v>1393</v>
      </c>
      <c r="G230" s="14" t="s">
        <v>1394</v>
      </c>
    </row>
    <row r="231" spans="1:7" ht="18" customHeight="1">
      <c r="A231" s="20" t="s">
        <v>11</v>
      </c>
      <c r="B231" s="20" t="s">
        <v>1395</v>
      </c>
      <c r="C231" s="20" t="s">
        <v>1396</v>
      </c>
      <c r="D231" s="20" t="s">
        <v>1397</v>
      </c>
      <c r="E231" s="14" t="s">
        <v>1398</v>
      </c>
      <c r="F231" s="14" t="s">
        <v>1399</v>
      </c>
      <c r="G231" s="14" t="s">
        <v>1400</v>
      </c>
    </row>
    <row r="232" spans="1:7" ht="18" customHeight="1">
      <c r="A232" s="20" t="s">
        <v>11</v>
      </c>
      <c r="B232" s="20" t="s">
        <v>1401</v>
      </c>
      <c r="C232" s="20" t="s">
        <v>1402</v>
      </c>
      <c r="D232" s="20" t="s">
        <v>1403</v>
      </c>
      <c r="E232" s="14" t="s">
        <v>1404</v>
      </c>
      <c r="F232" s="14" t="s">
        <v>1405</v>
      </c>
      <c r="G232" s="14" t="s">
        <v>1406</v>
      </c>
    </row>
    <row r="233" spans="1:7" ht="18" customHeight="1">
      <c r="A233" s="20" t="s">
        <v>11</v>
      </c>
      <c r="B233" s="20" t="s">
        <v>1407</v>
      </c>
      <c r="C233" s="20" t="s">
        <v>1408</v>
      </c>
      <c r="D233" s="20" t="s">
        <v>1409</v>
      </c>
      <c r="E233" s="14" t="s">
        <v>1410</v>
      </c>
      <c r="F233" s="14" t="s">
        <v>1411</v>
      </c>
      <c r="G233" s="14" t="s">
        <v>1412</v>
      </c>
    </row>
    <row r="234" spans="1:7" ht="18" customHeight="1">
      <c r="A234" s="20" t="s">
        <v>11</v>
      </c>
      <c r="B234" s="20" t="s">
        <v>1413</v>
      </c>
      <c r="C234" s="20" t="s">
        <v>1414</v>
      </c>
      <c r="D234" s="20" t="s">
        <v>1415</v>
      </c>
      <c r="E234" s="14" t="s">
        <v>1416</v>
      </c>
      <c r="F234" s="14" t="s">
        <v>1417</v>
      </c>
      <c r="G234" s="14" t="s">
        <v>1418</v>
      </c>
    </row>
    <row r="235" spans="1:7" ht="18" customHeight="1">
      <c r="A235" s="20" t="s">
        <v>11</v>
      </c>
      <c r="B235" s="20" t="s">
        <v>1419</v>
      </c>
      <c r="C235" s="20" t="s">
        <v>1420</v>
      </c>
      <c r="D235" s="20" t="s">
        <v>1421</v>
      </c>
      <c r="E235" s="14" t="s">
        <v>1422</v>
      </c>
      <c r="F235" s="14" t="s">
        <v>1423</v>
      </c>
      <c r="G235" s="14" t="s">
        <v>1424</v>
      </c>
    </row>
    <row r="236" spans="1:7" ht="18" customHeight="1">
      <c r="A236" s="20" t="s">
        <v>11</v>
      </c>
      <c r="B236" s="20" t="s">
        <v>1425</v>
      </c>
      <c r="C236" s="20" t="s">
        <v>1426</v>
      </c>
      <c r="D236" s="20" t="s">
        <v>1427</v>
      </c>
      <c r="E236" s="14" t="s">
        <v>1428</v>
      </c>
      <c r="F236" s="14" t="s">
        <v>1429</v>
      </c>
      <c r="G236" s="14" t="s">
        <v>1430</v>
      </c>
    </row>
    <row r="237" spans="1:7" ht="18" customHeight="1">
      <c r="A237" s="20" t="s">
        <v>11</v>
      </c>
      <c r="B237" s="20" t="s">
        <v>1431</v>
      </c>
      <c r="C237" s="20" t="s">
        <v>1432</v>
      </c>
      <c r="D237" s="20" t="s">
        <v>1433</v>
      </c>
      <c r="E237" s="14" t="s">
        <v>1434</v>
      </c>
      <c r="F237" s="14" t="s">
        <v>1435</v>
      </c>
      <c r="G237" s="14" t="s">
        <v>1436</v>
      </c>
    </row>
    <row r="238" spans="1:7" ht="18" customHeight="1">
      <c r="A238" s="20" t="s">
        <v>18</v>
      </c>
      <c r="B238" s="20" t="s">
        <v>1437</v>
      </c>
      <c r="C238" s="20" t="s">
        <v>1438</v>
      </c>
      <c r="D238" s="20" t="s">
        <v>1439</v>
      </c>
      <c r="E238" s="14" t="s">
        <v>1440</v>
      </c>
      <c r="F238" s="14" t="s">
        <v>1441</v>
      </c>
      <c r="G238" s="14" t="s">
        <v>1442</v>
      </c>
    </row>
    <row r="239" spans="1:7" ht="18" customHeight="1">
      <c r="A239" s="20" t="s">
        <v>18</v>
      </c>
      <c r="B239" s="20" t="s">
        <v>1443</v>
      </c>
      <c r="C239" s="20" t="s">
        <v>1444</v>
      </c>
      <c r="D239" s="20" t="s">
        <v>1445</v>
      </c>
      <c r="E239" s="14" t="s">
        <v>1446</v>
      </c>
      <c r="F239" s="14" t="s">
        <v>1447</v>
      </c>
      <c r="G239" s="14" t="s">
        <v>1448</v>
      </c>
    </row>
    <row r="240" spans="1:7" ht="18" customHeight="1">
      <c r="A240" s="20" t="s">
        <v>18</v>
      </c>
      <c r="B240" s="20" t="s">
        <v>1449</v>
      </c>
      <c r="C240" s="20" t="s">
        <v>1450</v>
      </c>
      <c r="D240" s="20" t="s">
        <v>1451</v>
      </c>
      <c r="E240" s="14" t="s">
        <v>1452</v>
      </c>
      <c r="F240" s="14" t="s">
        <v>1453</v>
      </c>
      <c r="G240" s="14" t="s">
        <v>1454</v>
      </c>
    </row>
    <row r="241" spans="1:7" ht="18" customHeight="1">
      <c r="A241" s="20" t="s">
        <v>18</v>
      </c>
      <c r="B241" s="20" t="s">
        <v>1455</v>
      </c>
      <c r="C241" s="20" t="s">
        <v>1414</v>
      </c>
      <c r="D241" s="20" t="s">
        <v>1456</v>
      </c>
      <c r="E241" s="14" t="s">
        <v>1457</v>
      </c>
      <c r="F241" s="14" t="s">
        <v>1458</v>
      </c>
      <c r="G241" s="14" t="s">
        <v>1459</v>
      </c>
    </row>
    <row r="242" spans="1:7" ht="18" customHeight="1">
      <c r="A242" s="20" t="s">
        <v>18</v>
      </c>
      <c r="B242" s="20" t="s">
        <v>1460</v>
      </c>
      <c r="C242" s="20" t="s">
        <v>1461</v>
      </c>
      <c r="D242" s="20" t="s">
        <v>1462</v>
      </c>
      <c r="E242" s="14" t="s">
        <v>1463</v>
      </c>
      <c r="F242" s="14" t="s">
        <v>1464</v>
      </c>
      <c r="G242" s="14" t="s">
        <v>1465</v>
      </c>
    </row>
    <row r="243" spans="1:7" ht="18" customHeight="1">
      <c r="A243" s="20" t="s">
        <v>18</v>
      </c>
      <c r="B243" s="20" t="s">
        <v>1466</v>
      </c>
      <c r="C243" s="20" t="s">
        <v>1467</v>
      </c>
      <c r="D243" s="20" t="s">
        <v>1468</v>
      </c>
      <c r="E243" s="14" t="s">
        <v>1469</v>
      </c>
      <c r="F243" s="14" t="s">
        <v>1470</v>
      </c>
      <c r="G243" s="14" t="s">
        <v>1471</v>
      </c>
    </row>
    <row r="244" spans="1:7" ht="18" customHeight="1">
      <c r="A244" s="20" t="s">
        <v>18</v>
      </c>
      <c r="B244" s="20" t="s">
        <v>1472</v>
      </c>
      <c r="C244" s="20" t="s">
        <v>1473</v>
      </c>
      <c r="D244" s="20" t="s">
        <v>1474</v>
      </c>
      <c r="E244" s="14" t="s">
        <v>1475</v>
      </c>
      <c r="F244" s="14" t="s">
        <v>1476</v>
      </c>
      <c r="G244" s="14" t="s">
        <v>1477</v>
      </c>
    </row>
    <row r="245" spans="1:7" ht="18" customHeight="1">
      <c r="A245" s="20" t="s">
        <v>18</v>
      </c>
      <c r="B245" s="20" t="s">
        <v>1478</v>
      </c>
      <c r="C245" s="20" t="s">
        <v>1479</v>
      </c>
      <c r="D245" s="20" t="s">
        <v>1480</v>
      </c>
      <c r="E245" s="14" t="s">
        <v>1481</v>
      </c>
      <c r="F245" s="14" t="s">
        <v>1482</v>
      </c>
      <c r="G245" s="14" t="s">
        <v>1483</v>
      </c>
    </row>
    <row r="246" spans="1:7" ht="18" customHeight="1">
      <c r="A246" s="20" t="s">
        <v>18</v>
      </c>
      <c r="B246" s="20" t="s">
        <v>1484</v>
      </c>
      <c r="C246" s="20" t="s">
        <v>1485</v>
      </c>
      <c r="D246" s="20" t="s">
        <v>1486</v>
      </c>
      <c r="E246" s="14" t="s">
        <v>1487</v>
      </c>
      <c r="F246" s="14" t="s">
        <v>1488</v>
      </c>
      <c r="G246" s="14" t="s">
        <v>1489</v>
      </c>
    </row>
    <row r="247" spans="1:7" ht="18" customHeight="1">
      <c r="A247" s="20" t="s">
        <v>18</v>
      </c>
      <c r="B247" s="20" t="s">
        <v>1490</v>
      </c>
      <c r="C247" s="20" t="s">
        <v>1491</v>
      </c>
      <c r="D247" s="20" t="s">
        <v>1492</v>
      </c>
      <c r="E247" s="14" t="s">
        <v>1493</v>
      </c>
      <c r="F247" s="14" t="s">
        <v>1494</v>
      </c>
      <c r="G247" s="14" t="s">
        <v>1495</v>
      </c>
    </row>
    <row r="248" spans="1:7" ht="18" customHeight="1">
      <c r="A248" s="20" t="s">
        <v>18</v>
      </c>
      <c r="B248" s="20" t="s">
        <v>1496</v>
      </c>
      <c r="C248" s="20" t="s">
        <v>1497</v>
      </c>
      <c r="D248" s="20" t="s">
        <v>1498</v>
      </c>
      <c r="E248" s="14" t="s">
        <v>1499</v>
      </c>
      <c r="F248" s="14" t="s">
        <v>1500</v>
      </c>
      <c r="G248" s="14" t="s">
        <v>1501</v>
      </c>
    </row>
    <row r="249" spans="1:7" ht="18" customHeight="1">
      <c r="A249" s="20" t="s">
        <v>18</v>
      </c>
      <c r="B249" s="20" t="s">
        <v>1502</v>
      </c>
      <c r="C249" s="20" t="s">
        <v>1503</v>
      </c>
      <c r="D249" s="20" t="s">
        <v>1504</v>
      </c>
      <c r="E249" s="14" t="s">
        <v>1505</v>
      </c>
      <c r="F249" s="14" t="s">
        <v>1506</v>
      </c>
      <c r="G249" s="14" t="s">
        <v>1507</v>
      </c>
    </row>
    <row r="250" spans="1:7" ht="18" customHeight="1">
      <c r="A250" s="20" t="s">
        <v>18</v>
      </c>
      <c r="B250" s="20" t="s">
        <v>1508</v>
      </c>
      <c r="C250" s="20" t="s">
        <v>1509</v>
      </c>
      <c r="D250" s="20" t="s">
        <v>1510</v>
      </c>
      <c r="E250" s="14" t="s">
        <v>1511</v>
      </c>
      <c r="F250" s="14" t="s">
        <v>1512</v>
      </c>
      <c r="G250" s="14" t="s">
        <v>1513</v>
      </c>
    </row>
    <row r="251" spans="1:7" ht="18" customHeight="1">
      <c r="A251" s="20" t="s">
        <v>18</v>
      </c>
      <c r="B251" s="20" t="s">
        <v>1514</v>
      </c>
      <c r="C251" s="20" t="s">
        <v>1515</v>
      </c>
      <c r="D251" s="20" t="s">
        <v>1516</v>
      </c>
      <c r="E251" s="14" t="s">
        <v>1517</v>
      </c>
      <c r="F251" s="14" t="s">
        <v>1518</v>
      </c>
      <c r="G251" s="14" t="s">
        <v>1519</v>
      </c>
    </row>
    <row r="252" spans="1:7" ht="18" customHeight="1">
      <c r="A252" s="20" t="s">
        <v>42</v>
      </c>
      <c r="B252" s="20" t="s">
        <v>4411</v>
      </c>
      <c r="C252" s="20" t="s">
        <v>4412</v>
      </c>
      <c r="D252" s="20" t="s">
        <v>4300</v>
      </c>
      <c r="E252" s="14" t="s">
        <v>3012</v>
      </c>
      <c r="F252" s="14" t="s">
        <v>4301</v>
      </c>
      <c r="G252" s="14" t="s">
        <v>4302</v>
      </c>
    </row>
    <row r="253" spans="1:7" ht="18" customHeight="1">
      <c r="A253" s="20" t="s">
        <v>43</v>
      </c>
      <c r="B253" s="20" t="s">
        <v>1520</v>
      </c>
      <c r="C253" s="20" t="s">
        <v>1521</v>
      </c>
      <c r="D253" s="20" t="s">
        <v>1522</v>
      </c>
      <c r="E253" s="14" t="s">
        <v>1523</v>
      </c>
      <c r="F253" s="14" t="s">
        <v>1524</v>
      </c>
      <c r="G253" s="14" t="s">
        <v>1525</v>
      </c>
    </row>
    <row r="254" spans="1:7" ht="18" customHeight="1">
      <c r="A254" s="20" t="s">
        <v>43</v>
      </c>
      <c r="B254" s="20" t="s">
        <v>1526</v>
      </c>
      <c r="C254" s="20" t="s">
        <v>1527</v>
      </c>
      <c r="D254" s="20" t="s">
        <v>1528</v>
      </c>
      <c r="E254" s="14" t="s">
        <v>1529</v>
      </c>
      <c r="F254" s="14" t="s">
        <v>1530</v>
      </c>
      <c r="G254" s="14" t="s">
        <v>1531</v>
      </c>
    </row>
    <row r="255" spans="1:7" ht="18" customHeight="1">
      <c r="A255" s="20" t="s">
        <v>43</v>
      </c>
      <c r="B255" s="20" t="s">
        <v>1532</v>
      </c>
      <c r="C255" s="20" t="s">
        <v>1533</v>
      </c>
      <c r="D255" s="20" t="s">
        <v>1534</v>
      </c>
      <c r="E255" s="14" t="s">
        <v>1535</v>
      </c>
      <c r="F255" s="14" t="s">
        <v>1536</v>
      </c>
      <c r="G255" s="14" t="s">
        <v>1537</v>
      </c>
    </row>
    <row r="256" spans="1:7" ht="18" customHeight="1">
      <c r="A256" s="20" t="s">
        <v>43</v>
      </c>
      <c r="B256" s="20" t="s">
        <v>1538</v>
      </c>
      <c r="C256" s="20" t="s">
        <v>1539</v>
      </c>
      <c r="D256" s="20" t="s">
        <v>1540</v>
      </c>
      <c r="E256" s="14" t="s">
        <v>1541</v>
      </c>
      <c r="F256" s="14" t="s">
        <v>1542</v>
      </c>
      <c r="G256" s="14" t="s">
        <v>1543</v>
      </c>
    </row>
    <row r="257" spans="1:7" ht="18" customHeight="1">
      <c r="A257" s="20" t="s">
        <v>43</v>
      </c>
      <c r="B257" s="20" t="s">
        <v>1544</v>
      </c>
      <c r="C257" s="20" t="s">
        <v>1545</v>
      </c>
      <c r="D257" s="20" t="s">
        <v>1546</v>
      </c>
      <c r="E257" s="14" t="s">
        <v>1547</v>
      </c>
      <c r="F257" s="14" t="s">
        <v>1548</v>
      </c>
      <c r="G257" s="14" t="s">
        <v>1549</v>
      </c>
    </row>
    <row r="258" spans="1:7" ht="18" customHeight="1">
      <c r="A258" s="20" t="s">
        <v>43</v>
      </c>
      <c r="B258" s="20" t="s">
        <v>1550</v>
      </c>
      <c r="C258" s="20" t="s">
        <v>1551</v>
      </c>
      <c r="D258" s="20" t="s">
        <v>1552</v>
      </c>
      <c r="E258" s="14" t="s">
        <v>1553</v>
      </c>
      <c r="F258" s="14" t="s">
        <v>1554</v>
      </c>
      <c r="G258" s="14" t="s">
        <v>1555</v>
      </c>
    </row>
    <row r="259" spans="1:7" ht="18" customHeight="1">
      <c r="A259" s="20" t="s">
        <v>43</v>
      </c>
      <c r="B259" s="20" t="s">
        <v>2895</v>
      </c>
      <c r="C259" s="20" t="s">
        <v>2895</v>
      </c>
      <c r="D259" s="20" t="s">
        <v>3448</v>
      </c>
      <c r="E259" s="14" t="s">
        <v>3449</v>
      </c>
      <c r="F259" s="14" t="s">
        <v>3450</v>
      </c>
      <c r="G259" s="14" t="s">
        <v>3451</v>
      </c>
    </row>
    <row r="260" spans="1:7" ht="18" customHeight="1">
      <c r="A260" s="20" t="s">
        <v>19</v>
      </c>
      <c r="B260" s="20" t="s">
        <v>1556</v>
      </c>
      <c r="C260" s="20" t="s">
        <v>1557</v>
      </c>
      <c r="D260" s="20" t="s">
        <v>1558</v>
      </c>
      <c r="E260" s="14" t="s">
        <v>1559</v>
      </c>
      <c r="F260" s="14" t="s">
        <v>1560</v>
      </c>
      <c r="G260" s="14" t="s">
        <v>1561</v>
      </c>
    </row>
    <row r="261" spans="1:7" ht="18" customHeight="1">
      <c r="A261" s="20" t="s">
        <v>19</v>
      </c>
      <c r="B261" s="20" t="s">
        <v>1562</v>
      </c>
      <c r="C261" s="20" t="s">
        <v>1563</v>
      </c>
      <c r="D261" s="20" t="s">
        <v>1564</v>
      </c>
      <c r="E261" s="14" t="s">
        <v>1565</v>
      </c>
      <c r="F261" s="14" t="s">
        <v>1566</v>
      </c>
      <c r="G261" s="14" t="s">
        <v>1567</v>
      </c>
    </row>
    <row r="262" spans="1:7" ht="18" customHeight="1">
      <c r="A262" s="20" t="s">
        <v>19</v>
      </c>
      <c r="B262" s="20" t="s">
        <v>1568</v>
      </c>
      <c r="C262" s="20" t="s">
        <v>1569</v>
      </c>
      <c r="D262" s="20" t="s">
        <v>1570</v>
      </c>
      <c r="E262" s="14" t="s">
        <v>1571</v>
      </c>
      <c r="F262" s="14" t="s">
        <v>1572</v>
      </c>
      <c r="G262" s="14" t="s">
        <v>1573</v>
      </c>
    </row>
    <row r="263" spans="1:7" ht="18" customHeight="1">
      <c r="A263" s="20" t="s">
        <v>19</v>
      </c>
      <c r="B263" s="20" t="s">
        <v>278</v>
      </c>
      <c r="C263" s="20" t="s">
        <v>279</v>
      </c>
      <c r="D263" s="20" t="s">
        <v>1574</v>
      </c>
      <c r="E263" s="14" t="s">
        <v>1575</v>
      </c>
      <c r="F263" s="14" t="s">
        <v>1576</v>
      </c>
      <c r="G263" s="14" t="s">
        <v>1577</v>
      </c>
    </row>
    <row r="264" spans="1:7" ht="18" customHeight="1">
      <c r="A264" s="20" t="s">
        <v>19</v>
      </c>
      <c r="B264" s="20" t="s">
        <v>1578</v>
      </c>
      <c r="C264" s="20" t="s">
        <v>1579</v>
      </c>
      <c r="D264" s="20" t="s">
        <v>1580</v>
      </c>
      <c r="E264" s="14" t="s">
        <v>1559</v>
      </c>
      <c r="F264" s="14" t="s">
        <v>1581</v>
      </c>
      <c r="G264" s="14" t="s">
        <v>1582</v>
      </c>
    </row>
    <row r="265" spans="1:7" ht="18" customHeight="1">
      <c r="A265" s="20" t="s">
        <v>19</v>
      </c>
      <c r="B265" s="20" t="s">
        <v>1583</v>
      </c>
      <c r="C265" s="20" t="s">
        <v>1584</v>
      </c>
      <c r="D265" s="20" t="s">
        <v>1585</v>
      </c>
      <c r="E265" s="14" t="s">
        <v>1586</v>
      </c>
      <c r="F265" s="14" t="s">
        <v>1587</v>
      </c>
      <c r="G265" s="14" t="s">
        <v>1588</v>
      </c>
    </row>
    <row r="266" spans="1:7" ht="18" customHeight="1">
      <c r="A266" s="20" t="s">
        <v>19</v>
      </c>
      <c r="B266" s="20" t="s">
        <v>1589</v>
      </c>
      <c r="C266" s="20" t="s">
        <v>1590</v>
      </c>
      <c r="D266" s="20" t="s">
        <v>1591</v>
      </c>
      <c r="E266" s="14" t="s">
        <v>1592</v>
      </c>
      <c r="F266" s="14" t="s">
        <v>1593</v>
      </c>
      <c r="G266" s="14" t="s">
        <v>1594</v>
      </c>
    </row>
    <row r="267" spans="1:7" ht="18" customHeight="1">
      <c r="A267" s="20" t="s">
        <v>20</v>
      </c>
      <c r="B267" s="20" t="s">
        <v>1595</v>
      </c>
      <c r="C267" s="20" t="s">
        <v>1596</v>
      </c>
      <c r="D267" s="20" t="s">
        <v>1597</v>
      </c>
      <c r="E267" s="14" t="s">
        <v>1598</v>
      </c>
      <c r="F267" s="14" t="s">
        <v>1599</v>
      </c>
      <c r="G267" s="14" t="s">
        <v>1600</v>
      </c>
    </row>
    <row r="268" spans="1:7" ht="18" customHeight="1">
      <c r="A268" s="20" t="s">
        <v>20</v>
      </c>
      <c r="B268" s="20" t="s">
        <v>1601</v>
      </c>
      <c r="C268" s="20" t="s">
        <v>1602</v>
      </c>
      <c r="D268" s="20" t="s">
        <v>4303</v>
      </c>
      <c r="E268" s="14" t="s">
        <v>1603</v>
      </c>
      <c r="F268" s="14" t="s">
        <v>1604</v>
      </c>
      <c r="G268" s="14" t="s">
        <v>1605</v>
      </c>
    </row>
    <row r="269" spans="1:7" ht="18" customHeight="1">
      <c r="A269" s="20" t="s">
        <v>20</v>
      </c>
      <c r="B269" s="20" t="s">
        <v>1606</v>
      </c>
      <c r="C269" s="20" t="s">
        <v>1607</v>
      </c>
      <c r="D269" s="20" t="s">
        <v>4304</v>
      </c>
      <c r="E269" s="14" t="s">
        <v>1608</v>
      </c>
      <c r="F269" s="14" t="s">
        <v>1609</v>
      </c>
      <c r="G269" s="14" t="s">
        <v>1610</v>
      </c>
    </row>
    <row r="270" spans="1:7" ht="18" customHeight="1">
      <c r="A270" s="20" t="s">
        <v>20</v>
      </c>
      <c r="B270" s="20" t="s">
        <v>1611</v>
      </c>
      <c r="C270" s="20" t="s">
        <v>1612</v>
      </c>
      <c r="D270" s="20" t="s">
        <v>1613</v>
      </c>
      <c r="E270" s="14" t="s">
        <v>1614</v>
      </c>
      <c r="F270" s="14" t="s">
        <v>1615</v>
      </c>
      <c r="G270" s="14" t="s">
        <v>1616</v>
      </c>
    </row>
    <row r="271" spans="1:7" ht="18" customHeight="1">
      <c r="A271" s="20" t="s">
        <v>20</v>
      </c>
      <c r="B271" s="20" t="s">
        <v>1617</v>
      </c>
      <c r="C271" s="20" t="s">
        <v>1618</v>
      </c>
      <c r="D271" s="20" t="s">
        <v>1619</v>
      </c>
      <c r="E271" s="14" t="s">
        <v>1620</v>
      </c>
      <c r="F271" s="14" t="s">
        <v>1621</v>
      </c>
      <c r="G271" s="14" t="s">
        <v>1622</v>
      </c>
    </row>
    <row r="272" spans="1:7" ht="18" customHeight="1">
      <c r="A272" s="20" t="s">
        <v>20</v>
      </c>
      <c r="B272" s="20" t="s">
        <v>1623</v>
      </c>
      <c r="C272" s="20" t="s">
        <v>1624</v>
      </c>
      <c r="D272" s="20" t="s">
        <v>1625</v>
      </c>
      <c r="E272" s="14" t="s">
        <v>1626</v>
      </c>
      <c r="F272" s="14" t="s">
        <v>1627</v>
      </c>
      <c r="G272" s="14" t="s">
        <v>1628</v>
      </c>
    </row>
    <row r="273" spans="1:7" ht="18" customHeight="1">
      <c r="A273" s="20" t="s">
        <v>20</v>
      </c>
      <c r="B273" s="20" t="s">
        <v>1629</v>
      </c>
      <c r="C273" s="20" t="s">
        <v>1630</v>
      </c>
      <c r="D273" s="20" t="s">
        <v>1631</v>
      </c>
      <c r="E273" s="14" t="s">
        <v>1632</v>
      </c>
      <c r="F273" s="14" t="s">
        <v>1633</v>
      </c>
      <c r="G273" s="14" t="s">
        <v>1634</v>
      </c>
    </row>
    <row r="274" spans="1:7" ht="18" customHeight="1">
      <c r="A274" s="20" t="s">
        <v>20</v>
      </c>
      <c r="B274" s="20" t="s">
        <v>1635</v>
      </c>
      <c r="C274" s="20" t="s">
        <v>1636</v>
      </c>
      <c r="D274" s="20" t="s">
        <v>1637</v>
      </c>
      <c r="E274" s="14" t="s">
        <v>1638</v>
      </c>
      <c r="F274" s="14" t="s">
        <v>1639</v>
      </c>
      <c r="G274" s="14" t="s">
        <v>1640</v>
      </c>
    </row>
    <row r="275" spans="1:7" ht="18" customHeight="1">
      <c r="A275" s="20" t="s">
        <v>20</v>
      </c>
      <c r="B275" s="20" t="s">
        <v>1641</v>
      </c>
      <c r="C275" s="20" t="s">
        <v>1642</v>
      </c>
      <c r="D275" s="20" t="s">
        <v>1643</v>
      </c>
      <c r="E275" s="14" t="s">
        <v>1644</v>
      </c>
      <c r="F275" s="14" t="s">
        <v>1645</v>
      </c>
      <c r="G275" s="14" t="s">
        <v>1646</v>
      </c>
    </row>
    <row r="276" spans="1:7" ht="18" customHeight="1">
      <c r="A276" s="20" t="s">
        <v>20</v>
      </c>
      <c r="B276" s="20" t="s">
        <v>1647</v>
      </c>
      <c r="C276" s="20" t="s">
        <v>1648</v>
      </c>
      <c r="D276" s="20" t="s">
        <v>1649</v>
      </c>
      <c r="E276" s="14" t="s">
        <v>1650</v>
      </c>
      <c r="F276" s="14" t="s">
        <v>1651</v>
      </c>
      <c r="G276" s="14" t="s">
        <v>1652</v>
      </c>
    </row>
    <row r="277" spans="1:7" ht="18" customHeight="1">
      <c r="A277" s="20" t="s">
        <v>20</v>
      </c>
      <c r="B277" s="20" t="s">
        <v>1653</v>
      </c>
      <c r="C277" s="20" t="s">
        <v>1654</v>
      </c>
      <c r="D277" s="20" t="s">
        <v>1655</v>
      </c>
      <c r="E277" s="14" t="s">
        <v>1656</v>
      </c>
      <c r="F277" s="14" t="s">
        <v>1657</v>
      </c>
      <c r="G277" s="14" t="s">
        <v>1658</v>
      </c>
    </row>
    <row r="278" spans="1:7" ht="18" customHeight="1">
      <c r="A278" s="20" t="s">
        <v>20</v>
      </c>
      <c r="B278" s="20" t="s">
        <v>1659</v>
      </c>
      <c r="C278" s="20" t="s">
        <v>1660</v>
      </c>
      <c r="D278" s="20" t="s">
        <v>1661</v>
      </c>
      <c r="E278" s="14" t="s">
        <v>1662</v>
      </c>
      <c r="F278" s="14" t="s">
        <v>1663</v>
      </c>
      <c r="G278" s="14" t="s">
        <v>1664</v>
      </c>
    </row>
    <row r="279" spans="1:7" ht="18" customHeight="1">
      <c r="A279" s="20" t="s">
        <v>20</v>
      </c>
      <c r="B279" s="20" t="s">
        <v>1665</v>
      </c>
      <c r="C279" s="20" t="s">
        <v>1666</v>
      </c>
      <c r="D279" s="20" t="s">
        <v>1667</v>
      </c>
      <c r="E279" s="14" t="s">
        <v>1668</v>
      </c>
      <c r="F279" s="14" t="s">
        <v>1669</v>
      </c>
      <c r="G279" s="14" t="s">
        <v>1670</v>
      </c>
    </row>
    <row r="280" spans="1:7" ht="18" customHeight="1">
      <c r="A280" s="20" t="s">
        <v>20</v>
      </c>
      <c r="B280" s="20" t="s">
        <v>1671</v>
      </c>
      <c r="C280" s="20" t="s">
        <v>1672</v>
      </c>
      <c r="D280" s="20" t="s">
        <v>1673</v>
      </c>
      <c r="E280" s="14" t="s">
        <v>1674</v>
      </c>
      <c r="F280" s="14" t="s">
        <v>1675</v>
      </c>
      <c r="G280" s="14" t="s">
        <v>1676</v>
      </c>
    </row>
    <row r="281" spans="1:7" ht="18" customHeight="1">
      <c r="A281" s="20" t="s">
        <v>20</v>
      </c>
      <c r="B281" s="20" t="s">
        <v>1677</v>
      </c>
      <c r="C281" s="20" t="s">
        <v>1678</v>
      </c>
      <c r="D281" s="20" t="s">
        <v>1679</v>
      </c>
      <c r="E281" s="14" t="s">
        <v>1680</v>
      </c>
      <c r="F281" s="14" t="s">
        <v>1681</v>
      </c>
      <c r="G281" s="14" t="s">
        <v>1682</v>
      </c>
    </row>
    <row r="282" spans="1:7" ht="18" customHeight="1">
      <c r="A282" s="20" t="s">
        <v>20</v>
      </c>
      <c r="B282" s="20" t="s">
        <v>1683</v>
      </c>
      <c r="C282" s="20" t="s">
        <v>1684</v>
      </c>
      <c r="D282" s="20" t="s">
        <v>1685</v>
      </c>
      <c r="E282" s="14" t="s">
        <v>1686</v>
      </c>
      <c r="F282" s="14" t="s">
        <v>1687</v>
      </c>
      <c r="G282" s="14" t="s">
        <v>1688</v>
      </c>
    </row>
    <row r="283" spans="1:7" ht="18" customHeight="1">
      <c r="A283" s="20" t="s">
        <v>20</v>
      </c>
      <c r="B283" s="20" t="s">
        <v>1689</v>
      </c>
      <c r="C283" s="20" t="s">
        <v>1690</v>
      </c>
      <c r="D283" s="20" t="s">
        <v>1691</v>
      </c>
      <c r="E283" s="14" t="s">
        <v>1692</v>
      </c>
      <c r="F283" s="14" t="s">
        <v>1693</v>
      </c>
      <c r="G283" s="14" t="s">
        <v>1694</v>
      </c>
    </row>
    <row r="284" spans="1:7" ht="18" customHeight="1">
      <c r="A284" s="20" t="s">
        <v>20</v>
      </c>
      <c r="B284" s="20" t="s">
        <v>1695</v>
      </c>
      <c r="C284" s="20" t="s">
        <v>1696</v>
      </c>
      <c r="D284" s="20" t="s">
        <v>1697</v>
      </c>
      <c r="E284" s="14" t="s">
        <v>1698</v>
      </c>
      <c r="F284" s="14" t="s">
        <v>1699</v>
      </c>
      <c r="G284" s="14" t="s">
        <v>1700</v>
      </c>
    </row>
    <row r="285" spans="1:7" ht="18" customHeight="1">
      <c r="A285" s="20" t="s">
        <v>20</v>
      </c>
      <c r="B285" s="20" t="s">
        <v>1701</v>
      </c>
      <c r="C285" s="20" t="s">
        <v>1702</v>
      </c>
      <c r="D285" s="20" t="s">
        <v>1703</v>
      </c>
      <c r="E285" s="14" t="s">
        <v>1704</v>
      </c>
      <c r="F285" s="14" t="s">
        <v>1705</v>
      </c>
      <c r="G285" s="14" t="s">
        <v>1706</v>
      </c>
    </row>
    <row r="286" spans="1:7" ht="18" customHeight="1">
      <c r="A286" s="20" t="s">
        <v>20</v>
      </c>
      <c r="B286" s="20" t="s">
        <v>1707</v>
      </c>
      <c r="C286" s="20" t="s">
        <v>1708</v>
      </c>
      <c r="D286" s="20" t="s">
        <v>1709</v>
      </c>
      <c r="E286" s="14" t="s">
        <v>1710</v>
      </c>
      <c r="F286" s="14" t="s">
        <v>1711</v>
      </c>
      <c r="G286" s="14" t="s">
        <v>1712</v>
      </c>
    </row>
    <row r="287" spans="1:7" ht="18" customHeight="1">
      <c r="A287" s="20" t="s">
        <v>20</v>
      </c>
      <c r="B287" s="20" t="s">
        <v>1713</v>
      </c>
      <c r="C287" s="20" t="s">
        <v>1714</v>
      </c>
      <c r="D287" s="20" t="s">
        <v>1715</v>
      </c>
      <c r="E287" s="14" t="s">
        <v>1716</v>
      </c>
      <c r="F287" s="14" t="s">
        <v>1718</v>
      </c>
      <c r="G287" s="14" t="s">
        <v>1717</v>
      </c>
    </row>
    <row r="288" spans="1:7" ht="18" customHeight="1">
      <c r="A288" s="20" t="s">
        <v>20</v>
      </c>
      <c r="B288" s="20" t="s">
        <v>1719</v>
      </c>
      <c r="C288" s="20" t="s">
        <v>1720</v>
      </c>
      <c r="D288" s="20" t="s">
        <v>1721</v>
      </c>
      <c r="E288" s="14" t="s">
        <v>1722</v>
      </c>
      <c r="F288" s="14" t="s">
        <v>1723</v>
      </c>
      <c r="G288" s="14" t="s">
        <v>1724</v>
      </c>
    </row>
    <row r="289" spans="1:7" ht="18" customHeight="1">
      <c r="A289" s="20" t="s">
        <v>20</v>
      </c>
      <c r="B289" s="20" t="s">
        <v>1725</v>
      </c>
      <c r="C289" s="20" t="s">
        <v>1726</v>
      </c>
      <c r="D289" s="20" t="s">
        <v>1727</v>
      </c>
      <c r="E289" s="14" t="s">
        <v>1728</v>
      </c>
      <c r="F289" s="14" t="s">
        <v>1729</v>
      </c>
      <c r="G289" s="14" t="s">
        <v>1730</v>
      </c>
    </row>
    <row r="290" spans="1:7" ht="18" customHeight="1">
      <c r="A290" s="20" t="s">
        <v>20</v>
      </c>
      <c r="B290" s="20" t="s">
        <v>1731</v>
      </c>
      <c r="C290" s="20" t="s">
        <v>1732</v>
      </c>
      <c r="D290" s="20" t="s">
        <v>4305</v>
      </c>
      <c r="E290" s="14" t="s">
        <v>1620</v>
      </c>
      <c r="F290" s="14" t="s">
        <v>1733</v>
      </c>
      <c r="G290" s="14" t="s">
        <v>1734</v>
      </c>
    </row>
    <row r="291" spans="1:7" ht="18" customHeight="1">
      <c r="A291" s="20" t="s">
        <v>20</v>
      </c>
      <c r="B291" s="20" t="s">
        <v>1735</v>
      </c>
      <c r="C291" s="20" t="s">
        <v>1736</v>
      </c>
      <c r="D291" s="20" t="s">
        <v>1737</v>
      </c>
      <c r="E291" s="14" t="s">
        <v>1674</v>
      </c>
      <c r="F291" s="14" t="s">
        <v>1738</v>
      </c>
      <c r="G291" s="14" t="s">
        <v>1739</v>
      </c>
    </row>
    <row r="292" spans="1:7" ht="18" customHeight="1">
      <c r="A292" s="20" t="s">
        <v>20</v>
      </c>
      <c r="B292" s="20" t="s">
        <v>909</v>
      </c>
      <c r="C292" s="20" t="s">
        <v>910</v>
      </c>
      <c r="D292" s="20" t="s">
        <v>1740</v>
      </c>
      <c r="E292" s="14" t="s">
        <v>1741</v>
      </c>
      <c r="F292" s="14" t="s">
        <v>1742</v>
      </c>
      <c r="G292" s="14" t="s">
        <v>1743</v>
      </c>
    </row>
    <row r="293" spans="1:7" ht="18" customHeight="1">
      <c r="A293" s="20" t="s">
        <v>20</v>
      </c>
      <c r="B293" s="20" t="s">
        <v>1744</v>
      </c>
      <c r="C293" s="20" t="s">
        <v>1745</v>
      </c>
      <c r="D293" s="20" t="s">
        <v>1746</v>
      </c>
      <c r="E293" s="14" t="s">
        <v>1747</v>
      </c>
      <c r="F293" s="14" t="s">
        <v>1748</v>
      </c>
      <c r="G293" s="14" t="s">
        <v>1749</v>
      </c>
    </row>
    <row r="294" spans="1:7" ht="18" customHeight="1">
      <c r="A294" s="20" t="s">
        <v>20</v>
      </c>
      <c r="B294" s="20" t="s">
        <v>1750</v>
      </c>
      <c r="C294" s="20" t="s">
        <v>1751</v>
      </c>
      <c r="D294" s="20" t="s">
        <v>1752</v>
      </c>
      <c r="E294" s="14" t="s">
        <v>1753</v>
      </c>
      <c r="F294" s="14" t="s">
        <v>1754</v>
      </c>
      <c r="G294" s="14" t="s">
        <v>1755</v>
      </c>
    </row>
    <row r="295" spans="1:7" ht="18" customHeight="1">
      <c r="A295" s="20" t="s">
        <v>20</v>
      </c>
      <c r="B295" s="20" t="s">
        <v>1756</v>
      </c>
      <c r="C295" s="20" t="s">
        <v>1757</v>
      </c>
      <c r="D295" s="20" t="s">
        <v>1758</v>
      </c>
      <c r="E295" s="14" t="s">
        <v>1759</v>
      </c>
      <c r="F295" s="14" t="s">
        <v>1760</v>
      </c>
      <c r="G295" s="14" t="s">
        <v>1761</v>
      </c>
    </row>
    <row r="296" spans="1:7" ht="18" customHeight="1">
      <c r="A296" s="29" t="s">
        <v>20</v>
      </c>
      <c r="B296" s="29" t="s">
        <v>4167</v>
      </c>
      <c r="C296" s="29" t="s">
        <v>4168</v>
      </c>
      <c r="D296" s="29" t="s">
        <v>4171</v>
      </c>
      <c r="E296" s="88" t="s">
        <v>1650</v>
      </c>
      <c r="F296" s="89" t="s">
        <v>4306</v>
      </c>
      <c r="G296" s="89" t="s">
        <v>4307</v>
      </c>
    </row>
    <row r="297" spans="1:7" ht="18" customHeight="1">
      <c r="A297" s="29" t="s">
        <v>20</v>
      </c>
      <c r="B297" s="29" t="s">
        <v>4169</v>
      </c>
      <c r="C297" s="29" t="s">
        <v>4170</v>
      </c>
      <c r="D297" s="29" t="s">
        <v>4172</v>
      </c>
      <c r="E297" s="88" t="s">
        <v>4308</v>
      </c>
      <c r="F297" s="89" t="s">
        <v>4309</v>
      </c>
      <c r="G297" s="89" t="s">
        <v>4310</v>
      </c>
    </row>
    <row r="298" spans="1:7" ht="18" customHeight="1">
      <c r="A298" s="29" t="s">
        <v>20</v>
      </c>
      <c r="B298" s="29" t="s">
        <v>4203</v>
      </c>
      <c r="C298" s="29" t="s">
        <v>4204</v>
      </c>
      <c r="D298" s="29" t="s">
        <v>4311</v>
      </c>
      <c r="E298" s="88" t="s">
        <v>4205</v>
      </c>
      <c r="F298" s="89" t="s">
        <v>4206</v>
      </c>
      <c r="G298" s="89" t="s">
        <v>4207</v>
      </c>
    </row>
    <row r="299" spans="1:7" ht="18" customHeight="1">
      <c r="A299" s="20" t="s">
        <v>24</v>
      </c>
      <c r="B299" s="20" t="s">
        <v>1762</v>
      </c>
      <c r="C299" s="20" t="s">
        <v>1763</v>
      </c>
      <c r="D299" s="20" t="s">
        <v>1764</v>
      </c>
      <c r="E299" s="14" t="s">
        <v>1765</v>
      </c>
      <c r="F299" s="14" t="s">
        <v>1766</v>
      </c>
      <c r="G299" s="14" t="s">
        <v>1767</v>
      </c>
    </row>
    <row r="300" spans="1:7" ht="18" customHeight="1">
      <c r="A300" s="20" t="s">
        <v>24</v>
      </c>
      <c r="B300" s="20" t="s">
        <v>1768</v>
      </c>
      <c r="C300" s="20" t="s">
        <v>1769</v>
      </c>
      <c r="D300" s="20" t="s">
        <v>1770</v>
      </c>
      <c r="E300" s="14" t="s">
        <v>1771</v>
      </c>
      <c r="F300" s="14" t="s">
        <v>1772</v>
      </c>
      <c r="G300" s="14" t="s">
        <v>1773</v>
      </c>
    </row>
    <row r="301" spans="1:7" ht="18" customHeight="1">
      <c r="A301" s="20" t="s">
        <v>24</v>
      </c>
      <c r="B301" s="20" t="s">
        <v>332</v>
      </c>
      <c r="C301" s="20" t="s">
        <v>333</v>
      </c>
      <c r="D301" s="20" t="s">
        <v>1774</v>
      </c>
      <c r="E301" s="14" t="s">
        <v>1775</v>
      </c>
      <c r="F301" s="14" t="s">
        <v>1776</v>
      </c>
      <c r="G301" s="14" t="s">
        <v>1777</v>
      </c>
    </row>
    <row r="302" spans="1:7" ht="18" customHeight="1">
      <c r="A302" s="20" t="s">
        <v>24</v>
      </c>
      <c r="B302" s="20" t="s">
        <v>1778</v>
      </c>
      <c r="C302" s="20" t="s">
        <v>1779</v>
      </c>
      <c r="D302" s="20" t="s">
        <v>1780</v>
      </c>
      <c r="E302" s="14" t="s">
        <v>1781</v>
      </c>
      <c r="F302" s="14" t="s">
        <v>1782</v>
      </c>
      <c r="G302" s="14" t="s">
        <v>1783</v>
      </c>
    </row>
    <row r="303" spans="1:7" ht="18" customHeight="1">
      <c r="A303" s="20" t="s">
        <v>24</v>
      </c>
      <c r="B303" s="20" t="s">
        <v>1784</v>
      </c>
      <c r="C303" s="20" t="s">
        <v>1785</v>
      </c>
      <c r="D303" s="20" t="s">
        <v>1786</v>
      </c>
      <c r="E303" s="14" t="s">
        <v>1787</v>
      </c>
      <c r="F303" s="14" t="s">
        <v>1788</v>
      </c>
      <c r="G303" s="14" t="s">
        <v>1789</v>
      </c>
    </row>
    <row r="304" spans="1:7" ht="18" customHeight="1">
      <c r="A304" s="20" t="s">
        <v>24</v>
      </c>
      <c r="B304" s="20" t="s">
        <v>1790</v>
      </c>
      <c r="C304" s="20" t="s">
        <v>1791</v>
      </c>
      <c r="D304" s="20" t="s">
        <v>1792</v>
      </c>
      <c r="E304" s="14" t="s">
        <v>1793</v>
      </c>
      <c r="F304" s="14" t="s">
        <v>1794</v>
      </c>
      <c r="G304" s="14" t="s">
        <v>1795</v>
      </c>
    </row>
    <row r="305" spans="1:7" ht="18" customHeight="1">
      <c r="A305" s="20" t="s">
        <v>24</v>
      </c>
      <c r="B305" s="20" t="s">
        <v>1796</v>
      </c>
      <c r="C305" s="20" t="s">
        <v>1797</v>
      </c>
      <c r="D305" s="20" t="s">
        <v>1798</v>
      </c>
      <c r="E305" s="14" t="s">
        <v>1799</v>
      </c>
      <c r="F305" s="14" t="s">
        <v>1800</v>
      </c>
      <c r="G305" s="14" t="s">
        <v>1801</v>
      </c>
    </row>
    <row r="306" spans="1:7" ht="18" customHeight="1">
      <c r="A306" s="20" t="s">
        <v>24</v>
      </c>
      <c r="B306" s="20" t="s">
        <v>1802</v>
      </c>
      <c r="C306" s="20" t="s">
        <v>1803</v>
      </c>
      <c r="D306" s="20" t="s">
        <v>1804</v>
      </c>
      <c r="E306" s="14" t="s">
        <v>1805</v>
      </c>
      <c r="F306" s="14" t="s">
        <v>1806</v>
      </c>
      <c r="G306" s="14" t="s">
        <v>1807</v>
      </c>
    </row>
    <row r="307" spans="1:7" ht="18" customHeight="1">
      <c r="A307" s="20" t="s">
        <v>24</v>
      </c>
      <c r="B307" s="20" t="s">
        <v>1808</v>
      </c>
      <c r="C307" s="20" t="s">
        <v>1809</v>
      </c>
      <c r="D307" s="20" t="s">
        <v>1810</v>
      </c>
      <c r="E307" s="14" t="s">
        <v>1811</v>
      </c>
      <c r="F307" s="14" t="s">
        <v>1812</v>
      </c>
      <c r="G307" s="14" t="s">
        <v>1813</v>
      </c>
    </row>
    <row r="308" spans="1:7" ht="18" customHeight="1">
      <c r="A308" s="29" t="s">
        <v>4164</v>
      </c>
      <c r="B308" s="29" t="s">
        <v>4165</v>
      </c>
      <c r="C308" s="29" t="s">
        <v>4166</v>
      </c>
      <c r="D308" s="29" t="s">
        <v>4312</v>
      </c>
      <c r="E308" s="88" t="s">
        <v>4313</v>
      </c>
      <c r="F308" s="88" t="s">
        <v>4314</v>
      </c>
      <c r="G308" s="88" t="s">
        <v>4315</v>
      </c>
    </row>
    <row r="309" spans="1:7" ht="18" customHeight="1">
      <c r="A309" s="20" t="s">
        <v>29</v>
      </c>
      <c r="B309" s="20" t="s">
        <v>1814</v>
      </c>
      <c r="C309" s="20" t="s">
        <v>1815</v>
      </c>
      <c r="D309" s="20" t="s">
        <v>1816</v>
      </c>
      <c r="E309" s="14" t="s">
        <v>1817</v>
      </c>
      <c r="F309" s="14" t="s">
        <v>1818</v>
      </c>
      <c r="G309" s="14" t="s">
        <v>1819</v>
      </c>
    </row>
    <row r="310" spans="1:7" ht="18" customHeight="1">
      <c r="A310" s="20" t="s">
        <v>29</v>
      </c>
      <c r="B310" s="20" t="s">
        <v>1820</v>
      </c>
      <c r="C310" s="20" t="s">
        <v>1821</v>
      </c>
      <c r="D310" s="20" t="s">
        <v>1822</v>
      </c>
      <c r="E310" s="14" t="s">
        <v>1823</v>
      </c>
      <c r="F310" s="14" t="s">
        <v>1824</v>
      </c>
      <c r="G310" s="14" t="s">
        <v>1825</v>
      </c>
    </row>
    <row r="311" spans="1:7" ht="18" customHeight="1">
      <c r="A311" s="20" t="s">
        <v>29</v>
      </c>
      <c r="B311" s="20" t="s">
        <v>1826</v>
      </c>
      <c r="C311" s="20" t="s">
        <v>1827</v>
      </c>
      <c r="D311" s="20" t="s">
        <v>1828</v>
      </c>
      <c r="E311" s="14" t="s">
        <v>1829</v>
      </c>
      <c r="F311" s="14" t="s">
        <v>1830</v>
      </c>
      <c r="G311" s="14" t="s">
        <v>1831</v>
      </c>
    </row>
    <row r="312" spans="1:7" ht="18" customHeight="1">
      <c r="A312" s="20" t="s">
        <v>29</v>
      </c>
      <c r="B312" s="20" t="s">
        <v>1832</v>
      </c>
      <c r="C312" s="20" t="s">
        <v>1833</v>
      </c>
      <c r="D312" s="20" t="s">
        <v>1834</v>
      </c>
      <c r="E312" s="14" t="s">
        <v>1835</v>
      </c>
      <c r="F312" s="14" t="s">
        <v>1836</v>
      </c>
      <c r="G312" s="14" t="s">
        <v>1837</v>
      </c>
    </row>
    <row r="313" spans="1:7" ht="18" customHeight="1">
      <c r="A313" s="20" t="s">
        <v>29</v>
      </c>
      <c r="B313" s="20" t="s">
        <v>1838</v>
      </c>
      <c r="C313" s="20" t="s">
        <v>1839</v>
      </c>
      <c r="D313" s="20" t="s">
        <v>1840</v>
      </c>
      <c r="E313" s="14" t="s">
        <v>1841</v>
      </c>
      <c r="F313" s="14" t="s">
        <v>1842</v>
      </c>
      <c r="G313" s="14" t="s">
        <v>1843</v>
      </c>
    </row>
    <row r="314" spans="1:7" ht="18" customHeight="1">
      <c r="A314" s="20" t="s">
        <v>29</v>
      </c>
      <c r="B314" s="20" t="s">
        <v>1844</v>
      </c>
      <c r="C314" s="20" t="s">
        <v>1845</v>
      </c>
      <c r="D314" s="20" t="s">
        <v>1846</v>
      </c>
      <c r="E314" s="14" t="s">
        <v>1847</v>
      </c>
      <c r="F314" s="14" t="s">
        <v>1848</v>
      </c>
      <c r="G314" s="14" t="s">
        <v>1849</v>
      </c>
    </row>
    <row r="315" spans="1:7" ht="18" customHeight="1">
      <c r="A315" s="20" t="s">
        <v>29</v>
      </c>
      <c r="B315" s="20" t="s">
        <v>1850</v>
      </c>
      <c r="C315" s="20" t="s">
        <v>1851</v>
      </c>
      <c r="D315" s="20" t="s">
        <v>1852</v>
      </c>
      <c r="E315" s="14" t="s">
        <v>1853</v>
      </c>
      <c r="F315" s="14" t="s">
        <v>1854</v>
      </c>
      <c r="G315" s="14" t="s">
        <v>1855</v>
      </c>
    </row>
    <row r="316" spans="1:7" ht="18" customHeight="1">
      <c r="A316" s="20" t="s">
        <v>29</v>
      </c>
      <c r="B316" s="20" t="s">
        <v>1856</v>
      </c>
      <c r="C316" s="20" t="s">
        <v>1857</v>
      </c>
      <c r="D316" s="20" t="s">
        <v>1858</v>
      </c>
      <c r="E316" s="14" t="s">
        <v>1859</v>
      </c>
      <c r="F316" s="14" t="s">
        <v>4316</v>
      </c>
      <c r="G316" s="14" t="s">
        <v>4317</v>
      </c>
    </row>
    <row r="317" spans="1:7" ht="18" customHeight="1">
      <c r="A317" s="20" t="s">
        <v>30</v>
      </c>
      <c r="B317" s="20" t="s">
        <v>1860</v>
      </c>
      <c r="C317" s="20" t="s">
        <v>1861</v>
      </c>
      <c r="D317" s="20" t="s">
        <v>1862</v>
      </c>
      <c r="E317" s="14" t="s">
        <v>1863</v>
      </c>
      <c r="F317" s="14" t="s">
        <v>1864</v>
      </c>
      <c r="G317" s="14" t="s">
        <v>1865</v>
      </c>
    </row>
    <row r="318" spans="1:7" ht="18" customHeight="1">
      <c r="A318" s="20" t="s">
        <v>30</v>
      </c>
      <c r="B318" s="20" t="s">
        <v>1866</v>
      </c>
      <c r="C318" s="20" t="s">
        <v>1867</v>
      </c>
      <c r="D318" s="20" t="s">
        <v>1868</v>
      </c>
      <c r="E318" s="14" t="s">
        <v>1863</v>
      </c>
      <c r="F318" s="14" t="s">
        <v>1869</v>
      </c>
      <c r="G318" s="14" t="s">
        <v>1870</v>
      </c>
    </row>
    <row r="319" spans="1:7" ht="18" customHeight="1">
      <c r="A319" s="20" t="s">
        <v>30</v>
      </c>
      <c r="B319" s="20" t="s">
        <v>1871</v>
      </c>
      <c r="C319" s="20" t="s">
        <v>1872</v>
      </c>
      <c r="D319" s="20" t="s">
        <v>1873</v>
      </c>
      <c r="E319" s="14" t="s">
        <v>1874</v>
      </c>
      <c r="F319" s="14" t="s">
        <v>1875</v>
      </c>
      <c r="G319" s="14" t="s">
        <v>1876</v>
      </c>
    </row>
    <row r="320" spans="1:7" ht="18" customHeight="1">
      <c r="A320" s="20" t="s">
        <v>30</v>
      </c>
      <c r="B320" s="20" t="s">
        <v>1877</v>
      </c>
      <c r="C320" s="20" t="s">
        <v>1878</v>
      </c>
      <c r="D320" s="20" t="s">
        <v>1879</v>
      </c>
      <c r="E320" s="14" t="s">
        <v>1880</v>
      </c>
      <c r="F320" s="14" t="s">
        <v>1881</v>
      </c>
      <c r="G320" s="14" t="s">
        <v>1882</v>
      </c>
    </row>
    <row r="321" spans="1:7" ht="18" customHeight="1">
      <c r="A321" s="20" t="s">
        <v>35</v>
      </c>
      <c r="B321" s="20" t="s">
        <v>1883</v>
      </c>
      <c r="C321" s="20" t="s">
        <v>1884</v>
      </c>
      <c r="D321" s="20" t="s">
        <v>1885</v>
      </c>
      <c r="E321" s="14" t="s">
        <v>1886</v>
      </c>
      <c r="F321" s="14" t="s">
        <v>1887</v>
      </c>
      <c r="G321" s="14" t="s">
        <v>1888</v>
      </c>
    </row>
    <row r="322" spans="1:7" ht="18" customHeight="1">
      <c r="A322" s="20" t="s">
        <v>35</v>
      </c>
      <c r="B322" s="20" t="s">
        <v>1889</v>
      </c>
      <c r="C322" s="20" t="s">
        <v>1890</v>
      </c>
      <c r="D322" s="20" t="s">
        <v>1891</v>
      </c>
      <c r="E322" s="14" t="s">
        <v>1892</v>
      </c>
      <c r="F322" s="14" t="s">
        <v>1893</v>
      </c>
      <c r="G322" s="14" t="s">
        <v>1894</v>
      </c>
    </row>
    <row r="323" spans="1:7" ht="18" customHeight="1">
      <c r="A323" s="20" t="s">
        <v>35</v>
      </c>
      <c r="B323" s="20" t="s">
        <v>1896</v>
      </c>
      <c r="C323" s="20" t="s">
        <v>1897</v>
      </c>
      <c r="D323" s="20" t="s">
        <v>1898</v>
      </c>
      <c r="E323" s="14" t="s">
        <v>1899</v>
      </c>
      <c r="F323" s="14" t="s">
        <v>1900</v>
      </c>
      <c r="G323" s="14" t="s">
        <v>1901</v>
      </c>
    </row>
    <row r="324" spans="1:7" ht="18" customHeight="1">
      <c r="A324" s="20" t="s">
        <v>35</v>
      </c>
      <c r="B324" s="20" t="s">
        <v>1902</v>
      </c>
      <c r="C324" s="20" t="s">
        <v>1903</v>
      </c>
      <c r="D324" s="20" t="s">
        <v>1904</v>
      </c>
      <c r="E324" s="14" t="s">
        <v>1905</v>
      </c>
      <c r="F324" s="14" t="s">
        <v>1906</v>
      </c>
      <c r="G324" s="14" t="s">
        <v>1907</v>
      </c>
    </row>
    <row r="325" spans="1:7" ht="18" customHeight="1">
      <c r="A325" s="20" t="s">
        <v>35</v>
      </c>
      <c r="B325" s="20" t="s">
        <v>1908</v>
      </c>
      <c r="C325" s="20" t="s">
        <v>1909</v>
      </c>
      <c r="D325" s="20" t="s">
        <v>4318</v>
      </c>
      <c r="E325" s="14" t="s">
        <v>1910</v>
      </c>
      <c r="F325" s="14" t="s">
        <v>1911</v>
      </c>
      <c r="G325" s="14" t="s">
        <v>1912</v>
      </c>
    </row>
    <row r="326" spans="1:7" ht="18" customHeight="1">
      <c r="A326" s="20" t="s">
        <v>35</v>
      </c>
      <c r="B326" s="20" t="s">
        <v>1913</v>
      </c>
      <c r="C326" s="20" t="s">
        <v>1914</v>
      </c>
      <c r="D326" s="20" t="s">
        <v>4319</v>
      </c>
      <c r="E326" s="14" t="s">
        <v>1915</v>
      </c>
      <c r="F326" s="14" t="s">
        <v>1916</v>
      </c>
      <c r="G326" s="14" t="s">
        <v>1917</v>
      </c>
    </row>
    <row r="327" spans="1:7" ht="18" customHeight="1">
      <c r="A327" s="20" t="s">
        <v>35</v>
      </c>
      <c r="B327" s="20" t="s">
        <v>1918</v>
      </c>
      <c r="C327" s="20" t="s">
        <v>1919</v>
      </c>
      <c r="D327" s="20" t="s">
        <v>1920</v>
      </c>
      <c r="E327" s="14" t="s">
        <v>1921</v>
      </c>
      <c r="F327" s="14" t="s">
        <v>1922</v>
      </c>
      <c r="G327" s="14" t="s">
        <v>1923</v>
      </c>
    </row>
    <row r="328" spans="1:7" ht="18" customHeight="1">
      <c r="A328" s="20" t="s">
        <v>35</v>
      </c>
      <c r="B328" s="20" t="s">
        <v>1924</v>
      </c>
      <c r="C328" s="20" t="s">
        <v>1925</v>
      </c>
      <c r="D328" s="20" t="s">
        <v>1926</v>
      </c>
      <c r="E328" s="14" t="s">
        <v>1927</v>
      </c>
      <c r="F328" s="14" t="s">
        <v>1928</v>
      </c>
      <c r="G328" s="14" t="s">
        <v>1929</v>
      </c>
    </row>
    <row r="329" spans="1:7" ht="18" customHeight="1">
      <c r="A329" s="29" t="s">
        <v>35</v>
      </c>
      <c r="B329" s="29" t="s">
        <v>4173</v>
      </c>
      <c r="C329" s="29" t="s">
        <v>4174</v>
      </c>
      <c r="D329" s="29" t="s">
        <v>4320</v>
      </c>
      <c r="E329" s="88" t="s">
        <v>4321</v>
      </c>
      <c r="F329" s="88" t="s">
        <v>4322</v>
      </c>
      <c r="G329" s="88" t="s">
        <v>4323</v>
      </c>
    </row>
    <row r="330" spans="1:7" ht="18" customHeight="1">
      <c r="A330" s="20" t="s">
        <v>8</v>
      </c>
      <c r="B330" s="20" t="s">
        <v>1930</v>
      </c>
      <c r="C330" s="20" t="s">
        <v>1931</v>
      </c>
      <c r="D330" s="20" t="s">
        <v>1932</v>
      </c>
      <c r="E330" s="14" t="s">
        <v>1933</v>
      </c>
      <c r="F330" s="14" t="s">
        <v>1934</v>
      </c>
      <c r="G330" s="14" t="s">
        <v>1935</v>
      </c>
    </row>
    <row r="331" spans="1:7" ht="18" customHeight="1">
      <c r="A331" s="20" t="s">
        <v>8</v>
      </c>
      <c r="B331" s="20" t="s">
        <v>1936</v>
      </c>
      <c r="C331" s="20" t="s">
        <v>1937</v>
      </c>
      <c r="D331" s="20" t="s">
        <v>1938</v>
      </c>
      <c r="E331" s="14" t="s">
        <v>1939</v>
      </c>
      <c r="F331" s="14" t="s">
        <v>1940</v>
      </c>
      <c r="G331" s="14" t="s">
        <v>1941</v>
      </c>
    </row>
    <row r="332" spans="1:7" ht="18" customHeight="1">
      <c r="A332" s="20" t="s">
        <v>8</v>
      </c>
      <c r="B332" s="20" t="s">
        <v>1942</v>
      </c>
      <c r="C332" s="20" t="s">
        <v>1943</v>
      </c>
      <c r="D332" s="20" t="s">
        <v>1944</v>
      </c>
      <c r="E332" s="14" t="s">
        <v>1945</v>
      </c>
      <c r="F332" s="14" t="s">
        <v>1946</v>
      </c>
      <c r="G332" s="14" t="s">
        <v>1947</v>
      </c>
    </row>
    <row r="333" spans="1:7" ht="18" customHeight="1">
      <c r="A333" s="20" t="s">
        <v>8</v>
      </c>
      <c r="B333" s="20" t="s">
        <v>1948</v>
      </c>
      <c r="C333" s="20" t="s">
        <v>1949</v>
      </c>
      <c r="D333" s="20" t="s">
        <v>1950</v>
      </c>
      <c r="E333" s="14" t="s">
        <v>1951</v>
      </c>
      <c r="F333" s="14" t="s">
        <v>1952</v>
      </c>
      <c r="G333" s="14" t="s">
        <v>1953</v>
      </c>
    </row>
    <row r="334" spans="1:7" ht="18" customHeight="1">
      <c r="A334" s="20" t="s">
        <v>8</v>
      </c>
      <c r="B334" s="20" t="s">
        <v>1954</v>
      </c>
      <c r="C334" s="20" t="s">
        <v>1955</v>
      </c>
      <c r="D334" s="20" t="s">
        <v>1956</v>
      </c>
      <c r="E334" s="14" t="s">
        <v>1957</v>
      </c>
      <c r="F334" s="14" t="s">
        <v>1958</v>
      </c>
      <c r="G334" s="14" t="s">
        <v>1959</v>
      </c>
    </row>
    <row r="335" spans="1:7" ht="18" customHeight="1">
      <c r="A335" s="20" t="s">
        <v>8</v>
      </c>
      <c r="B335" s="20" t="s">
        <v>1960</v>
      </c>
      <c r="C335" s="20" t="s">
        <v>1961</v>
      </c>
      <c r="D335" s="20" t="s">
        <v>1962</v>
      </c>
      <c r="E335" s="14" t="s">
        <v>1963</v>
      </c>
      <c r="F335" s="14" t="s">
        <v>1964</v>
      </c>
      <c r="G335" s="14" t="s">
        <v>1965</v>
      </c>
    </row>
    <row r="336" spans="1:7" ht="18" customHeight="1">
      <c r="A336" s="20" t="s">
        <v>8</v>
      </c>
      <c r="B336" s="20" t="s">
        <v>1966</v>
      </c>
      <c r="C336" s="20" t="s">
        <v>1967</v>
      </c>
      <c r="D336" s="20" t="s">
        <v>1968</v>
      </c>
      <c r="E336" s="14" t="s">
        <v>1969</v>
      </c>
      <c r="F336" s="14" t="s">
        <v>1970</v>
      </c>
      <c r="G336" s="14" t="s">
        <v>1971</v>
      </c>
    </row>
    <row r="337" spans="1:7" ht="18" customHeight="1">
      <c r="A337" s="20" t="s">
        <v>8</v>
      </c>
      <c r="B337" s="20" t="s">
        <v>1972</v>
      </c>
      <c r="C337" s="20" t="s">
        <v>1973</v>
      </c>
      <c r="D337" s="20" t="s">
        <v>1974</v>
      </c>
      <c r="E337" s="14" t="s">
        <v>1975</v>
      </c>
      <c r="F337" s="14" t="s">
        <v>1976</v>
      </c>
      <c r="G337" s="14" t="s">
        <v>1977</v>
      </c>
    </row>
    <row r="338" spans="1:7" ht="18" customHeight="1">
      <c r="A338" s="20" t="s">
        <v>8</v>
      </c>
      <c r="B338" s="20" t="s">
        <v>248</v>
      </c>
      <c r="C338" s="20" t="s">
        <v>249</v>
      </c>
      <c r="D338" s="20" t="s">
        <v>1978</v>
      </c>
      <c r="E338" s="14" t="s">
        <v>1979</v>
      </c>
      <c r="F338" s="14" t="s">
        <v>1980</v>
      </c>
      <c r="G338" s="14" t="s">
        <v>1981</v>
      </c>
    </row>
    <row r="339" spans="1:7" ht="18" customHeight="1">
      <c r="A339" s="20" t="s">
        <v>8</v>
      </c>
      <c r="B339" s="20" t="s">
        <v>1982</v>
      </c>
      <c r="C339" s="20" t="s">
        <v>1983</v>
      </c>
      <c r="D339" s="20" t="s">
        <v>1984</v>
      </c>
      <c r="E339" s="14" t="s">
        <v>1985</v>
      </c>
      <c r="F339" s="14" t="s">
        <v>1986</v>
      </c>
      <c r="G339" s="14" t="s">
        <v>1987</v>
      </c>
    </row>
    <row r="340" spans="1:7" ht="18" customHeight="1">
      <c r="A340" s="20" t="s">
        <v>8</v>
      </c>
      <c r="B340" s="20" t="s">
        <v>1988</v>
      </c>
      <c r="C340" s="20" t="s">
        <v>1989</v>
      </c>
      <c r="D340" s="20" t="s">
        <v>1990</v>
      </c>
      <c r="E340" s="14" t="s">
        <v>1991</v>
      </c>
      <c r="F340" s="14" t="s">
        <v>1992</v>
      </c>
      <c r="G340" s="14" t="s">
        <v>1993</v>
      </c>
    </row>
    <row r="341" spans="1:7" ht="18" customHeight="1">
      <c r="A341" s="20" t="s">
        <v>8</v>
      </c>
      <c r="B341" s="20" t="s">
        <v>136</v>
      </c>
      <c r="C341" s="20" t="s">
        <v>137</v>
      </c>
      <c r="D341" s="20" t="s">
        <v>1994</v>
      </c>
      <c r="E341" s="14" t="s">
        <v>1995</v>
      </c>
      <c r="F341" s="14" t="s">
        <v>1996</v>
      </c>
      <c r="G341" s="14" t="s">
        <v>1997</v>
      </c>
    </row>
    <row r="342" spans="1:7" ht="18" customHeight="1">
      <c r="A342" s="20" t="s">
        <v>8</v>
      </c>
      <c r="B342" s="20" t="s">
        <v>1998</v>
      </c>
      <c r="C342" s="20" t="s">
        <v>1999</v>
      </c>
      <c r="D342" s="20" t="s">
        <v>2000</v>
      </c>
      <c r="E342" s="14" t="s">
        <v>2001</v>
      </c>
      <c r="F342" s="14" t="s">
        <v>2002</v>
      </c>
      <c r="G342" s="14" t="s">
        <v>2003</v>
      </c>
    </row>
    <row r="343" spans="1:7" ht="18" customHeight="1">
      <c r="A343" s="20" t="s">
        <v>8</v>
      </c>
      <c r="B343" s="20" t="s">
        <v>2004</v>
      </c>
      <c r="C343" s="20" t="s">
        <v>2005</v>
      </c>
      <c r="D343" s="20" t="s">
        <v>2006</v>
      </c>
      <c r="E343" s="14" t="s">
        <v>2007</v>
      </c>
      <c r="F343" s="14" t="s">
        <v>2008</v>
      </c>
      <c r="G343" s="14" t="s">
        <v>2009</v>
      </c>
    </row>
    <row r="344" spans="1:7" ht="18" customHeight="1">
      <c r="A344" s="20" t="s">
        <v>8</v>
      </c>
      <c r="B344" s="20" t="s">
        <v>2010</v>
      </c>
      <c r="C344" s="20" t="s">
        <v>2011</v>
      </c>
      <c r="D344" s="20" t="s">
        <v>2012</v>
      </c>
      <c r="E344" s="14" t="s">
        <v>2013</v>
      </c>
      <c r="F344" s="14" t="s">
        <v>2014</v>
      </c>
      <c r="G344" s="14" t="s">
        <v>2015</v>
      </c>
    </row>
    <row r="345" spans="1:7" ht="18" customHeight="1">
      <c r="A345" s="20" t="s">
        <v>8</v>
      </c>
      <c r="B345" s="20" t="s">
        <v>2016</v>
      </c>
      <c r="C345" s="20" t="s">
        <v>2017</v>
      </c>
      <c r="D345" s="20" t="s">
        <v>2018</v>
      </c>
      <c r="E345" s="14" t="s">
        <v>2019</v>
      </c>
      <c r="F345" s="14" t="s">
        <v>2020</v>
      </c>
      <c r="G345" s="14" t="s">
        <v>2021</v>
      </c>
    </row>
    <row r="346" spans="1:7" ht="18" customHeight="1">
      <c r="A346" s="20" t="s">
        <v>8</v>
      </c>
      <c r="B346" s="20" t="s">
        <v>2022</v>
      </c>
      <c r="C346" s="20" t="s">
        <v>2023</v>
      </c>
      <c r="D346" s="20" t="s">
        <v>2024</v>
      </c>
      <c r="E346" s="14" t="s">
        <v>1979</v>
      </c>
      <c r="F346" s="14" t="s">
        <v>2025</v>
      </c>
      <c r="G346" s="14" t="s">
        <v>2026</v>
      </c>
    </row>
    <row r="347" spans="1:7" ht="18" customHeight="1">
      <c r="A347" s="20" t="s">
        <v>8</v>
      </c>
      <c r="B347" s="20" t="s">
        <v>2027</v>
      </c>
      <c r="C347" s="20" t="s">
        <v>2028</v>
      </c>
      <c r="D347" s="20" t="s">
        <v>2029</v>
      </c>
      <c r="E347" s="14" t="s">
        <v>2030</v>
      </c>
      <c r="F347" s="14" t="s">
        <v>2031</v>
      </c>
      <c r="G347" s="14" t="s">
        <v>2032</v>
      </c>
    </row>
    <row r="348" spans="1:7" ht="18" customHeight="1">
      <c r="A348" s="20" t="s">
        <v>8</v>
      </c>
      <c r="B348" s="20" t="s">
        <v>2033</v>
      </c>
      <c r="C348" s="20" t="s">
        <v>2034</v>
      </c>
      <c r="D348" s="20" t="s">
        <v>2035</v>
      </c>
      <c r="E348" s="14" t="s">
        <v>2036</v>
      </c>
      <c r="F348" s="14" t="s">
        <v>2037</v>
      </c>
      <c r="G348" s="14" t="s">
        <v>2038</v>
      </c>
    </row>
    <row r="349" spans="1:7" ht="18" customHeight="1">
      <c r="A349" s="20" t="s">
        <v>8</v>
      </c>
      <c r="B349" s="20" t="s">
        <v>2039</v>
      </c>
      <c r="C349" s="20" t="s">
        <v>2040</v>
      </c>
      <c r="D349" s="20" t="s">
        <v>2041</v>
      </c>
      <c r="E349" s="14" t="s">
        <v>2042</v>
      </c>
      <c r="F349" s="14" t="s">
        <v>2043</v>
      </c>
      <c r="G349" s="14" t="s">
        <v>2044</v>
      </c>
    </row>
    <row r="350" spans="1:7" ht="18" customHeight="1">
      <c r="A350" s="20" t="s">
        <v>8</v>
      </c>
      <c r="B350" s="20" t="s">
        <v>2045</v>
      </c>
      <c r="C350" s="20" t="s">
        <v>2046</v>
      </c>
      <c r="D350" s="20" t="s">
        <v>2047</v>
      </c>
      <c r="E350" s="14" t="s">
        <v>2048</v>
      </c>
      <c r="F350" s="14" t="s">
        <v>2049</v>
      </c>
      <c r="G350" s="14" t="s">
        <v>2050</v>
      </c>
    </row>
    <row r="351" spans="1:7" ht="18" customHeight="1">
      <c r="A351" s="20" t="s">
        <v>8</v>
      </c>
      <c r="B351" s="20" t="s">
        <v>2051</v>
      </c>
      <c r="C351" s="20" t="s">
        <v>2052</v>
      </c>
      <c r="D351" s="20" t="s">
        <v>2053</v>
      </c>
      <c r="E351" s="14" t="s">
        <v>2054</v>
      </c>
      <c r="F351" s="14" t="s">
        <v>2055</v>
      </c>
      <c r="G351" s="14" t="s">
        <v>2056</v>
      </c>
    </row>
    <row r="352" spans="1:7" ht="18" customHeight="1">
      <c r="A352" s="20" t="s">
        <v>8</v>
      </c>
      <c r="B352" s="20" t="s">
        <v>2057</v>
      </c>
      <c r="C352" s="20" t="s">
        <v>2058</v>
      </c>
      <c r="D352" s="20" t="s">
        <v>2059</v>
      </c>
      <c r="E352" s="14" t="s">
        <v>2060</v>
      </c>
      <c r="F352" s="14" t="s">
        <v>2061</v>
      </c>
      <c r="G352" s="14" t="s">
        <v>2062</v>
      </c>
    </row>
    <row r="353" spans="1:7" ht="18" customHeight="1">
      <c r="A353" s="20" t="s">
        <v>10</v>
      </c>
      <c r="B353" s="20" t="s">
        <v>2063</v>
      </c>
      <c r="C353" s="20" t="s">
        <v>2064</v>
      </c>
      <c r="D353" s="20" t="s">
        <v>2065</v>
      </c>
      <c r="E353" s="14" t="s">
        <v>2066</v>
      </c>
      <c r="F353" s="14" t="s">
        <v>2067</v>
      </c>
      <c r="G353" s="14" t="s">
        <v>2068</v>
      </c>
    </row>
    <row r="354" spans="1:7" ht="18" customHeight="1">
      <c r="A354" s="20" t="s">
        <v>10</v>
      </c>
      <c r="B354" s="20" t="s">
        <v>2069</v>
      </c>
      <c r="C354" s="20" t="s">
        <v>2070</v>
      </c>
      <c r="D354" s="20" t="s">
        <v>2071</v>
      </c>
      <c r="E354" s="14" t="s">
        <v>2072</v>
      </c>
      <c r="F354" s="14" t="s">
        <v>2073</v>
      </c>
      <c r="G354" s="14" t="s">
        <v>2074</v>
      </c>
    </row>
    <row r="355" spans="1:7" ht="18" customHeight="1">
      <c r="A355" s="20" t="s">
        <v>10</v>
      </c>
      <c r="B355" s="20" t="s">
        <v>2075</v>
      </c>
      <c r="C355" s="20" t="s">
        <v>2076</v>
      </c>
      <c r="D355" s="20" t="s">
        <v>2077</v>
      </c>
      <c r="E355" s="14" t="s">
        <v>2078</v>
      </c>
      <c r="F355" s="14" t="s">
        <v>2079</v>
      </c>
      <c r="G355" s="14" t="s">
        <v>2080</v>
      </c>
    </row>
    <row r="356" spans="1:7" ht="18" customHeight="1">
      <c r="A356" s="20" t="s">
        <v>10</v>
      </c>
      <c r="B356" s="20" t="s">
        <v>2081</v>
      </c>
      <c r="C356" s="20" t="s">
        <v>2082</v>
      </c>
      <c r="D356" s="20" t="s">
        <v>2083</v>
      </c>
      <c r="E356" s="14" t="s">
        <v>2084</v>
      </c>
      <c r="F356" s="14" t="s">
        <v>2085</v>
      </c>
      <c r="G356" s="14" t="s">
        <v>2086</v>
      </c>
    </row>
    <row r="357" spans="1:7" ht="18" customHeight="1">
      <c r="A357" s="20" t="s">
        <v>10</v>
      </c>
      <c r="B357" s="20" t="s">
        <v>2087</v>
      </c>
      <c r="C357" s="20" t="s">
        <v>2088</v>
      </c>
      <c r="D357" s="20" t="s">
        <v>2089</v>
      </c>
      <c r="E357" s="14" t="s">
        <v>2090</v>
      </c>
      <c r="F357" s="14" t="s">
        <v>2091</v>
      </c>
      <c r="G357" s="14" t="s">
        <v>2092</v>
      </c>
    </row>
    <row r="358" spans="1:7" ht="18" customHeight="1">
      <c r="A358" s="20" t="s">
        <v>10</v>
      </c>
      <c r="B358" s="20" t="s">
        <v>2093</v>
      </c>
      <c r="C358" s="20" t="s">
        <v>2094</v>
      </c>
      <c r="D358" s="20" t="s">
        <v>2095</v>
      </c>
      <c r="E358" s="14" t="s">
        <v>2096</v>
      </c>
      <c r="F358" s="14" t="s">
        <v>2097</v>
      </c>
      <c r="G358" s="14" t="s">
        <v>2098</v>
      </c>
    </row>
    <row r="359" spans="1:7" ht="18" customHeight="1">
      <c r="A359" s="20" t="s">
        <v>10</v>
      </c>
      <c r="B359" s="20" t="s">
        <v>2099</v>
      </c>
      <c r="C359" s="20" t="s">
        <v>2100</v>
      </c>
      <c r="D359" s="20" t="s">
        <v>2101</v>
      </c>
      <c r="E359" s="14" t="s">
        <v>2102</v>
      </c>
      <c r="F359" s="14" t="s">
        <v>2103</v>
      </c>
      <c r="G359" s="14" t="s">
        <v>2104</v>
      </c>
    </row>
    <row r="360" spans="1:7" ht="18" customHeight="1">
      <c r="A360" s="20" t="s">
        <v>10</v>
      </c>
      <c r="B360" s="20" t="s">
        <v>2105</v>
      </c>
      <c r="C360" s="20" t="s">
        <v>2106</v>
      </c>
      <c r="D360" s="20" t="s">
        <v>2107</v>
      </c>
      <c r="E360" s="14" t="s">
        <v>2066</v>
      </c>
      <c r="F360" s="14" t="s">
        <v>2108</v>
      </c>
      <c r="G360" s="14" t="s">
        <v>2109</v>
      </c>
    </row>
    <row r="361" spans="1:7" ht="18" customHeight="1">
      <c r="A361" s="20" t="s">
        <v>10</v>
      </c>
      <c r="B361" s="20" t="s">
        <v>2110</v>
      </c>
      <c r="C361" s="20" t="s">
        <v>2111</v>
      </c>
      <c r="D361" s="20" t="s">
        <v>2112</v>
      </c>
      <c r="E361" s="14" t="s">
        <v>2066</v>
      </c>
      <c r="F361" s="14" t="s">
        <v>2113</v>
      </c>
      <c r="G361" s="14" t="s">
        <v>2114</v>
      </c>
    </row>
    <row r="362" spans="1:7" ht="18" customHeight="1">
      <c r="A362" s="20" t="s">
        <v>12</v>
      </c>
      <c r="B362" s="20" t="s">
        <v>2115</v>
      </c>
      <c r="C362" s="20" t="s">
        <v>2116</v>
      </c>
      <c r="D362" s="20" t="s">
        <v>4324</v>
      </c>
      <c r="E362" s="14" t="s">
        <v>2117</v>
      </c>
      <c r="F362" s="14" t="s">
        <v>2118</v>
      </c>
      <c r="G362" s="14" t="s">
        <v>2119</v>
      </c>
    </row>
    <row r="363" spans="1:7" ht="18" customHeight="1">
      <c r="A363" s="20" t="s">
        <v>12</v>
      </c>
      <c r="B363" s="20" t="s">
        <v>2120</v>
      </c>
      <c r="C363" s="20" t="s">
        <v>2121</v>
      </c>
      <c r="D363" s="20" t="s">
        <v>2122</v>
      </c>
      <c r="E363" s="14" t="s">
        <v>2123</v>
      </c>
      <c r="F363" s="14" t="s">
        <v>2124</v>
      </c>
      <c r="G363" s="14" t="s">
        <v>2125</v>
      </c>
    </row>
    <row r="364" spans="1:7" ht="18" customHeight="1">
      <c r="A364" s="20" t="s">
        <v>12</v>
      </c>
      <c r="B364" s="20" t="s">
        <v>2126</v>
      </c>
      <c r="C364" s="20" t="s">
        <v>2127</v>
      </c>
      <c r="D364" s="20" t="s">
        <v>2128</v>
      </c>
      <c r="E364" s="14" t="s">
        <v>2129</v>
      </c>
      <c r="F364" s="14" t="s">
        <v>2130</v>
      </c>
      <c r="G364" s="14" t="s">
        <v>2131</v>
      </c>
    </row>
    <row r="365" spans="1:7" ht="18" customHeight="1">
      <c r="A365" s="20" t="s">
        <v>12</v>
      </c>
      <c r="B365" s="20" t="s">
        <v>2132</v>
      </c>
      <c r="C365" s="20" t="s">
        <v>2133</v>
      </c>
      <c r="D365" s="20" t="s">
        <v>2134</v>
      </c>
      <c r="E365" s="14" t="s">
        <v>2135</v>
      </c>
      <c r="F365" s="14" t="s">
        <v>2136</v>
      </c>
      <c r="G365" s="14" t="s">
        <v>2137</v>
      </c>
    </row>
    <row r="366" spans="1:7" ht="18" customHeight="1">
      <c r="A366" s="20" t="s">
        <v>12</v>
      </c>
      <c r="B366" s="20" t="s">
        <v>2138</v>
      </c>
      <c r="C366" s="20" t="s">
        <v>2139</v>
      </c>
      <c r="D366" s="20" t="s">
        <v>2140</v>
      </c>
      <c r="E366" s="14" t="s">
        <v>2141</v>
      </c>
      <c r="F366" s="14" t="s">
        <v>2142</v>
      </c>
      <c r="G366" s="14" t="s">
        <v>2143</v>
      </c>
    </row>
    <row r="367" spans="1:7" ht="18" customHeight="1">
      <c r="A367" s="20" t="s">
        <v>12</v>
      </c>
      <c r="B367" s="20" t="s">
        <v>2144</v>
      </c>
      <c r="C367" s="20" t="s">
        <v>2145</v>
      </c>
      <c r="D367" s="20" t="s">
        <v>2146</v>
      </c>
      <c r="E367" s="14" t="s">
        <v>2147</v>
      </c>
      <c r="F367" s="14" t="s">
        <v>2148</v>
      </c>
      <c r="G367" s="14" t="s">
        <v>2149</v>
      </c>
    </row>
    <row r="368" spans="1:7" ht="18" customHeight="1">
      <c r="A368" s="20" t="s">
        <v>12</v>
      </c>
      <c r="B368" s="20" t="s">
        <v>2150</v>
      </c>
      <c r="C368" s="20" t="s">
        <v>2151</v>
      </c>
      <c r="D368" s="20" t="s">
        <v>2152</v>
      </c>
      <c r="E368" s="14" t="s">
        <v>2153</v>
      </c>
      <c r="F368" s="14" t="s">
        <v>2154</v>
      </c>
      <c r="G368" s="14" t="s">
        <v>2155</v>
      </c>
    </row>
    <row r="369" spans="1:7" ht="18" customHeight="1">
      <c r="A369" s="20" t="s">
        <v>12</v>
      </c>
      <c r="B369" s="20" t="s">
        <v>2156</v>
      </c>
      <c r="C369" s="20" t="s">
        <v>2157</v>
      </c>
      <c r="D369" s="20" t="s">
        <v>2158</v>
      </c>
      <c r="E369" s="14" t="s">
        <v>2159</v>
      </c>
      <c r="F369" s="14" t="s">
        <v>2160</v>
      </c>
      <c r="G369" s="14" t="s">
        <v>2161</v>
      </c>
    </row>
    <row r="370" spans="1:7" ht="18" customHeight="1">
      <c r="A370" s="20" t="s">
        <v>12</v>
      </c>
      <c r="B370" s="20" t="s">
        <v>2162</v>
      </c>
      <c r="C370" s="20" t="s">
        <v>2163</v>
      </c>
      <c r="D370" s="20" t="s">
        <v>2164</v>
      </c>
      <c r="E370" s="14" t="s">
        <v>2165</v>
      </c>
      <c r="F370" s="14" t="s">
        <v>2166</v>
      </c>
      <c r="G370" s="14" t="s">
        <v>2167</v>
      </c>
    </row>
    <row r="371" spans="1:7" ht="18" customHeight="1">
      <c r="A371" s="20" t="s">
        <v>45</v>
      </c>
      <c r="B371" s="20" t="s">
        <v>2168</v>
      </c>
      <c r="C371" s="20" t="s">
        <v>2169</v>
      </c>
      <c r="D371" s="20" t="s">
        <v>2170</v>
      </c>
      <c r="E371" s="14" t="s">
        <v>2171</v>
      </c>
      <c r="F371" s="14" t="s">
        <v>2172</v>
      </c>
      <c r="G371" s="14" t="s">
        <v>2173</v>
      </c>
    </row>
    <row r="372" spans="1:7" ht="18" customHeight="1">
      <c r="A372" s="20" t="s">
        <v>45</v>
      </c>
      <c r="B372" s="20" t="s">
        <v>2174</v>
      </c>
      <c r="C372" s="20" t="s">
        <v>2175</v>
      </c>
      <c r="D372" s="20" t="s">
        <v>2176</v>
      </c>
      <c r="E372" s="14" t="s">
        <v>2177</v>
      </c>
      <c r="F372" s="14" t="s">
        <v>2178</v>
      </c>
      <c r="G372" s="14" t="s">
        <v>2179</v>
      </c>
    </row>
    <row r="373" spans="1:7" ht="18" customHeight="1">
      <c r="A373" s="20" t="s">
        <v>45</v>
      </c>
      <c r="B373" s="20" t="s">
        <v>2180</v>
      </c>
      <c r="C373" s="20" t="s">
        <v>2181</v>
      </c>
      <c r="D373" s="20" t="s">
        <v>2182</v>
      </c>
      <c r="E373" s="14" t="s">
        <v>2183</v>
      </c>
      <c r="F373" s="14" t="s">
        <v>2184</v>
      </c>
      <c r="G373" s="14" t="s">
        <v>2185</v>
      </c>
    </row>
    <row r="374" spans="1:7" ht="18" customHeight="1">
      <c r="A374" s="20" t="s">
        <v>45</v>
      </c>
      <c r="B374" s="20" t="s">
        <v>2186</v>
      </c>
      <c r="C374" s="20" t="s">
        <v>2187</v>
      </c>
      <c r="D374" s="20" t="s">
        <v>2188</v>
      </c>
      <c r="E374" s="14" t="s">
        <v>2189</v>
      </c>
      <c r="F374" s="14" t="s">
        <v>2190</v>
      </c>
      <c r="G374" s="14" t="s">
        <v>2191</v>
      </c>
    </row>
    <row r="375" spans="1:7" ht="18" customHeight="1">
      <c r="A375" s="20" t="s">
        <v>45</v>
      </c>
      <c r="B375" s="20" t="s">
        <v>2192</v>
      </c>
      <c r="C375" s="20" t="s">
        <v>2193</v>
      </c>
      <c r="D375" s="20" t="s">
        <v>2194</v>
      </c>
      <c r="E375" s="14" t="s">
        <v>2195</v>
      </c>
      <c r="F375" s="14" t="s">
        <v>2196</v>
      </c>
      <c r="G375" s="14" t="s">
        <v>2197</v>
      </c>
    </row>
    <row r="376" spans="1:7" ht="18" customHeight="1">
      <c r="A376" s="20" t="s">
        <v>46</v>
      </c>
      <c r="B376" s="20" t="s">
        <v>4208</v>
      </c>
      <c r="C376" s="20" t="s">
        <v>4209</v>
      </c>
      <c r="D376" s="20" t="s">
        <v>2198</v>
      </c>
      <c r="E376" s="14" t="s">
        <v>2199</v>
      </c>
      <c r="F376" s="14" t="s">
        <v>2200</v>
      </c>
      <c r="G376" s="14" t="s">
        <v>2201</v>
      </c>
    </row>
    <row r="377" spans="1:7" ht="18" customHeight="1">
      <c r="A377" s="20" t="s">
        <v>47</v>
      </c>
      <c r="B377" s="20" t="s">
        <v>2202</v>
      </c>
      <c r="C377" s="20" t="s">
        <v>2203</v>
      </c>
      <c r="D377" s="20" t="s">
        <v>2204</v>
      </c>
      <c r="E377" s="14" t="s">
        <v>2205</v>
      </c>
      <c r="F377" s="14" t="s">
        <v>2206</v>
      </c>
      <c r="G377" s="14" t="s">
        <v>2207</v>
      </c>
    </row>
    <row r="378" spans="1:7" ht="18" customHeight="1">
      <c r="A378" s="20" t="s">
        <v>47</v>
      </c>
      <c r="B378" s="20" t="s">
        <v>2208</v>
      </c>
      <c r="C378" s="20" t="s">
        <v>2209</v>
      </c>
      <c r="D378" s="20" t="s">
        <v>2210</v>
      </c>
      <c r="E378" s="14" t="s">
        <v>2211</v>
      </c>
      <c r="F378" s="14" t="s">
        <v>2212</v>
      </c>
      <c r="G378" s="14" t="s">
        <v>2213</v>
      </c>
    </row>
    <row r="379" spans="1:7" ht="18" customHeight="1">
      <c r="A379" s="20" t="s">
        <v>47</v>
      </c>
      <c r="B379" s="20" t="s">
        <v>2214</v>
      </c>
      <c r="C379" s="20" t="s">
        <v>2215</v>
      </c>
      <c r="D379" s="20" t="s">
        <v>2216</v>
      </c>
      <c r="E379" s="14" t="s">
        <v>2217</v>
      </c>
      <c r="F379" s="14" t="s">
        <v>2218</v>
      </c>
      <c r="G379" s="14" t="s">
        <v>2219</v>
      </c>
    </row>
    <row r="380" spans="1:7" ht="18" customHeight="1">
      <c r="A380" s="20" t="s">
        <v>47</v>
      </c>
      <c r="B380" s="20" t="s">
        <v>2220</v>
      </c>
      <c r="C380" s="20" t="s">
        <v>2221</v>
      </c>
      <c r="D380" s="20" t="s">
        <v>2222</v>
      </c>
      <c r="E380" s="14" t="s">
        <v>2223</v>
      </c>
      <c r="F380" s="14" t="s">
        <v>2224</v>
      </c>
      <c r="G380" s="14" t="s">
        <v>2225</v>
      </c>
    </row>
    <row r="381" spans="1:7" ht="18" customHeight="1">
      <c r="A381" s="20" t="s">
        <v>47</v>
      </c>
      <c r="B381" s="20" t="s">
        <v>2226</v>
      </c>
      <c r="C381" s="20" t="s">
        <v>2227</v>
      </c>
      <c r="D381" s="20" t="s">
        <v>2228</v>
      </c>
      <c r="E381" s="14" t="s">
        <v>2229</v>
      </c>
      <c r="F381" s="14" t="s">
        <v>2230</v>
      </c>
      <c r="G381" s="14" t="s">
        <v>2231</v>
      </c>
    </row>
    <row r="382" spans="1:7" ht="18" customHeight="1">
      <c r="A382" s="20" t="s">
        <v>28</v>
      </c>
      <c r="B382" s="20" t="s">
        <v>2232</v>
      </c>
      <c r="C382" s="20" t="s">
        <v>2233</v>
      </c>
      <c r="D382" s="20" t="s">
        <v>2234</v>
      </c>
      <c r="E382" s="14" t="s">
        <v>2235</v>
      </c>
      <c r="F382" s="14" t="s">
        <v>2236</v>
      </c>
      <c r="G382" s="14" t="s">
        <v>2237</v>
      </c>
    </row>
    <row r="383" spans="1:7" ht="18" customHeight="1">
      <c r="A383" s="20" t="s">
        <v>28</v>
      </c>
      <c r="B383" s="20" t="s">
        <v>2238</v>
      </c>
      <c r="C383" s="20" t="s">
        <v>2239</v>
      </c>
      <c r="D383" s="20" t="s">
        <v>2240</v>
      </c>
      <c r="E383" s="14" t="s">
        <v>2241</v>
      </c>
      <c r="F383" s="14" t="s">
        <v>2242</v>
      </c>
      <c r="G383" s="14" t="s">
        <v>2243</v>
      </c>
    </row>
    <row r="384" spans="1:7" ht="18" customHeight="1">
      <c r="A384" s="20" t="s">
        <v>28</v>
      </c>
      <c r="B384" s="20" t="s">
        <v>2244</v>
      </c>
      <c r="C384" s="20" t="s">
        <v>2245</v>
      </c>
      <c r="D384" s="20" t="s">
        <v>2246</v>
      </c>
      <c r="E384" s="14" t="s">
        <v>2247</v>
      </c>
      <c r="F384" s="14" t="s">
        <v>2248</v>
      </c>
      <c r="G384" s="14" t="s">
        <v>2249</v>
      </c>
    </row>
    <row r="385" spans="1:7" ht="18" customHeight="1">
      <c r="A385" s="20" t="s">
        <v>28</v>
      </c>
      <c r="B385" s="20" t="s">
        <v>2250</v>
      </c>
      <c r="C385" s="20" t="s">
        <v>2251</v>
      </c>
      <c r="D385" s="20" t="s">
        <v>2252</v>
      </c>
      <c r="E385" s="14" t="s">
        <v>2253</v>
      </c>
      <c r="F385" s="14" t="s">
        <v>2254</v>
      </c>
      <c r="G385" s="14" t="s">
        <v>2255</v>
      </c>
    </row>
    <row r="386" spans="1:7" ht="18" customHeight="1">
      <c r="A386" s="20" t="s">
        <v>28</v>
      </c>
      <c r="B386" s="20" t="s">
        <v>2256</v>
      </c>
      <c r="C386" s="20" t="s">
        <v>2257</v>
      </c>
      <c r="D386" s="20" t="s">
        <v>2258</v>
      </c>
      <c r="E386" s="14" t="s">
        <v>2259</v>
      </c>
      <c r="F386" s="14" t="s">
        <v>2260</v>
      </c>
      <c r="G386" s="14" t="s">
        <v>2261</v>
      </c>
    </row>
    <row r="387" spans="1:7" ht="18" customHeight="1">
      <c r="A387" s="20" t="s">
        <v>28</v>
      </c>
      <c r="B387" s="20" t="s">
        <v>2262</v>
      </c>
      <c r="C387" s="20" t="s">
        <v>2263</v>
      </c>
      <c r="D387" s="20" t="s">
        <v>2264</v>
      </c>
      <c r="E387" s="14" t="s">
        <v>2265</v>
      </c>
      <c r="F387" s="14" t="s">
        <v>2266</v>
      </c>
      <c r="G387" s="14" t="s">
        <v>2267</v>
      </c>
    </row>
    <row r="388" spans="1:7" ht="18" customHeight="1">
      <c r="A388" s="20" t="s">
        <v>28</v>
      </c>
      <c r="B388" s="20" t="s">
        <v>2268</v>
      </c>
      <c r="C388" s="20" t="s">
        <v>2269</v>
      </c>
      <c r="D388" s="20" t="s">
        <v>2270</v>
      </c>
      <c r="E388" s="14" t="s">
        <v>2271</v>
      </c>
      <c r="F388" s="14" t="s">
        <v>2272</v>
      </c>
      <c r="G388" s="14" t="s">
        <v>2273</v>
      </c>
    </row>
    <row r="389" spans="1:7" ht="18" customHeight="1">
      <c r="A389" s="20" t="s">
        <v>28</v>
      </c>
      <c r="B389" s="20" t="s">
        <v>2274</v>
      </c>
      <c r="C389" s="20" t="s">
        <v>2275</v>
      </c>
      <c r="D389" s="20" t="s">
        <v>2276</v>
      </c>
      <c r="E389" s="14" t="s">
        <v>2277</v>
      </c>
      <c r="F389" s="14" t="s">
        <v>2278</v>
      </c>
      <c r="G389" s="14" t="s">
        <v>2279</v>
      </c>
    </row>
    <row r="390" spans="1:7" ht="18" customHeight="1">
      <c r="A390" s="20" t="s">
        <v>28</v>
      </c>
      <c r="B390" s="20" t="s">
        <v>2280</v>
      </c>
      <c r="C390" s="20" t="s">
        <v>2281</v>
      </c>
      <c r="D390" s="20" t="s">
        <v>2282</v>
      </c>
      <c r="E390" s="14" t="s">
        <v>2283</v>
      </c>
      <c r="F390" s="14" t="s">
        <v>2284</v>
      </c>
      <c r="G390" s="14" t="s">
        <v>2285</v>
      </c>
    </row>
    <row r="391" spans="1:7" ht="18" customHeight="1">
      <c r="A391" s="20" t="s">
        <v>28</v>
      </c>
      <c r="B391" s="20" t="s">
        <v>2286</v>
      </c>
      <c r="C391" s="20" t="s">
        <v>2287</v>
      </c>
      <c r="D391" s="20" t="s">
        <v>2288</v>
      </c>
      <c r="E391" s="14" t="s">
        <v>2289</v>
      </c>
      <c r="F391" s="14" t="s">
        <v>2290</v>
      </c>
      <c r="G391" s="14" t="s">
        <v>2291</v>
      </c>
    </row>
    <row r="392" spans="1:7" ht="18" customHeight="1">
      <c r="A392" s="20" t="s">
        <v>28</v>
      </c>
      <c r="B392" s="20" t="s">
        <v>2292</v>
      </c>
      <c r="C392" s="20" t="s">
        <v>2293</v>
      </c>
      <c r="D392" s="20" t="s">
        <v>2294</v>
      </c>
      <c r="E392" s="14" t="s">
        <v>2295</v>
      </c>
      <c r="F392" s="14" t="s">
        <v>2296</v>
      </c>
      <c r="G392" s="14" t="s">
        <v>2297</v>
      </c>
    </row>
    <row r="393" spans="1:7" ht="18" customHeight="1">
      <c r="A393" s="20" t="s">
        <v>28</v>
      </c>
      <c r="B393" s="20" t="s">
        <v>2298</v>
      </c>
      <c r="C393" s="20" t="s">
        <v>2299</v>
      </c>
      <c r="D393" s="20" t="s">
        <v>2300</v>
      </c>
      <c r="E393" s="14" t="s">
        <v>2301</v>
      </c>
      <c r="F393" s="14" t="s">
        <v>2302</v>
      </c>
      <c r="G393" s="14" t="s">
        <v>2303</v>
      </c>
    </row>
    <row r="394" spans="1:7" ht="18" customHeight="1">
      <c r="A394" s="20" t="s">
        <v>28</v>
      </c>
      <c r="B394" s="20" t="s">
        <v>2304</v>
      </c>
      <c r="C394" s="20" t="s">
        <v>2305</v>
      </c>
      <c r="D394" s="20" t="s">
        <v>2306</v>
      </c>
      <c r="E394" s="14" t="s">
        <v>2307</v>
      </c>
      <c r="F394" s="14" t="s">
        <v>2308</v>
      </c>
      <c r="G394" s="14" t="s">
        <v>2309</v>
      </c>
    </row>
    <row r="395" spans="1:7" ht="18" customHeight="1">
      <c r="A395" s="20" t="s">
        <v>27</v>
      </c>
      <c r="B395" s="20" t="s">
        <v>2310</v>
      </c>
      <c r="C395" s="20" t="s">
        <v>2311</v>
      </c>
      <c r="D395" s="20" t="s">
        <v>2312</v>
      </c>
      <c r="E395" s="14" t="s">
        <v>2313</v>
      </c>
      <c r="F395" s="14" t="s">
        <v>2314</v>
      </c>
      <c r="G395" s="14" t="s">
        <v>2315</v>
      </c>
    </row>
    <row r="396" spans="1:7" ht="18" customHeight="1">
      <c r="A396" s="20" t="s">
        <v>27</v>
      </c>
      <c r="B396" s="20" t="s">
        <v>2316</v>
      </c>
      <c r="C396" s="20" t="s">
        <v>2317</v>
      </c>
      <c r="D396" s="20" t="s">
        <v>2318</v>
      </c>
      <c r="E396" s="14" t="s">
        <v>2319</v>
      </c>
      <c r="F396" s="14" t="s">
        <v>2320</v>
      </c>
      <c r="G396" s="14" t="s">
        <v>2321</v>
      </c>
    </row>
    <row r="397" spans="1:7" ht="18" customHeight="1">
      <c r="A397" s="20" t="s">
        <v>27</v>
      </c>
      <c r="B397" s="20" t="s">
        <v>2322</v>
      </c>
      <c r="C397" s="20" t="s">
        <v>2323</v>
      </c>
      <c r="D397" s="20" t="s">
        <v>2324</v>
      </c>
      <c r="E397" s="14" t="s">
        <v>2325</v>
      </c>
      <c r="F397" s="14" t="s">
        <v>2326</v>
      </c>
      <c r="G397" s="14" t="s">
        <v>2327</v>
      </c>
    </row>
    <row r="398" spans="1:7" ht="18" customHeight="1">
      <c r="A398" s="20" t="s">
        <v>27</v>
      </c>
      <c r="B398" s="20" t="s">
        <v>2328</v>
      </c>
      <c r="C398" s="20" t="s">
        <v>2329</v>
      </c>
      <c r="D398" s="20" t="s">
        <v>2330</v>
      </c>
      <c r="E398" s="14" t="s">
        <v>2331</v>
      </c>
      <c r="F398" s="14" t="s">
        <v>2332</v>
      </c>
      <c r="G398" s="14" t="s">
        <v>2333</v>
      </c>
    </row>
    <row r="399" spans="1:7" ht="18" customHeight="1">
      <c r="A399" s="20" t="s">
        <v>27</v>
      </c>
      <c r="B399" s="20" t="s">
        <v>2334</v>
      </c>
      <c r="C399" s="20" t="s">
        <v>2335</v>
      </c>
      <c r="D399" s="20" t="s">
        <v>2336</v>
      </c>
      <c r="E399" s="14" t="s">
        <v>2337</v>
      </c>
      <c r="F399" s="14" t="s">
        <v>2338</v>
      </c>
      <c r="G399" s="14" t="s">
        <v>2339</v>
      </c>
    </row>
    <row r="400" spans="1:7" ht="18" customHeight="1">
      <c r="A400" s="20" t="s">
        <v>27</v>
      </c>
      <c r="B400" s="20" t="s">
        <v>2340</v>
      </c>
      <c r="C400" s="20" t="s">
        <v>2341</v>
      </c>
      <c r="D400" s="20" t="s">
        <v>2342</v>
      </c>
      <c r="E400" s="14" t="s">
        <v>2343</v>
      </c>
      <c r="F400" s="14" t="s">
        <v>2344</v>
      </c>
      <c r="G400" s="14" t="s">
        <v>2345</v>
      </c>
    </row>
    <row r="401" spans="1:7" ht="18" customHeight="1">
      <c r="A401" s="20" t="s">
        <v>27</v>
      </c>
      <c r="B401" s="20" t="s">
        <v>2346</v>
      </c>
      <c r="C401" s="20" t="s">
        <v>2347</v>
      </c>
      <c r="D401" s="20" t="s">
        <v>2348</v>
      </c>
      <c r="E401" s="14" t="s">
        <v>2349</v>
      </c>
      <c r="F401" s="14" t="s">
        <v>2350</v>
      </c>
      <c r="G401" s="14" t="s">
        <v>2351</v>
      </c>
    </row>
    <row r="402" spans="1:7" ht="18" customHeight="1">
      <c r="A402" s="20" t="s">
        <v>27</v>
      </c>
      <c r="B402" s="20" t="s">
        <v>2352</v>
      </c>
      <c r="C402" s="20" t="s">
        <v>2353</v>
      </c>
      <c r="D402" s="20" t="s">
        <v>2354</v>
      </c>
      <c r="E402" s="14" t="s">
        <v>2355</v>
      </c>
      <c r="F402" s="14" t="s">
        <v>2356</v>
      </c>
      <c r="G402" s="14" t="s">
        <v>2357</v>
      </c>
    </row>
    <row r="403" spans="1:7" ht="18" customHeight="1">
      <c r="A403" s="20" t="s">
        <v>27</v>
      </c>
      <c r="B403" s="20" t="s">
        <v>2358</v>
      </c>
      <c r="C403" s="20" t="s">
        <v>856</v>
      </c>
      <c r="D403" s="20" t="s">
        <v>2359</v>
      </c>
      <c r="E403" s="14" t="s">
        <v>2360</v>
      </c>
      <c r="F403" s="14" t="s">
        <v>2361</v>
      </c>
      <c r="G403" s="14" t="s">
        <v>2362</v>
      </c>
    </row>
    <row r="404" spans="1:7" ht="18" customHeight="1">
      <c r="A404" s="20" t="s">
        <v>27</v>
      </c>
      <c r="B404" s="20" t="s">
        <v>2363</v>
      </c>
      <c r="C404" s="20" t="s">
        <v>2364</v>
      </c>
      <c r="D404" s="20" t="s">
        <v>2365</v>
      </c>
      <c r="E404" s="14" t="s">
        <v>2366</v>
      </c>
      <c r="F404" s="14" t="s">
        <v>2367</v>
      </c>
      <c r="G404" s="14" t="s">
        <v>2368</v>
      </c>
    </row>
    <row r="405" spans="1:7" ht="18" customHeight="1">
      <c r="A405" s="20" t="s">
        <v>27</v>
      </c>
      <c r="B405" s="20" t="s">
        <v>2369</v>
      </c>
      <c r="C405" s="20" t="s">
        <v>2370</v>
      </c>
      <c r="D405" s="20" t="s">
        <v>2371</v>
      </c>
      <c r="E405" s="14" t="s">
        <v>2372</v>
      </c>
      <c r="F405" s="14" t="s">
        <v>2373</v>
      </c>
      <c r="G405" s="14" t="s">
        <v>2374</v>
      </c>
    </row>
    <row r="406" spans="1:7" ht="18" customHeight="1">
      <c r="A406" s="20" t="s">
        <v>27</v>
      </c>
      <c r="B406" s="20" t="s">
        <v>2375</v>
      </c>
      <c r="C406" s="20" t="s">
        <v>2376</v>
      </c>
      <c r="D406" s="20" t="s">
        <v>2377</v>
      </c>
      <c r="E406" s="14" t="s">
        <v>2378</v>
      </c>
      <c r="F406" s="14" t="s">
        <v>2379</v>
      </c>
      <c r="G406" s="14" t="s">
        <v>2380</v>
      </c>
    </row>
    <row r="407" spans="1:7" ht="18" customHeight="1">
      <c r="A407" s="20" t="s">
        <v>27</v>
      </c>
      <c r="B407" s="20" t="s">
        <v>2381</v>
      </c>
      <c r="C407" s="20" t="s">
        <v>2382</v>
      </c>
      <c r="D407" s="20" t="s">
        <v>2383</v>
      </c>
      <c r="E407" s="14" t="s">
        <v>2384</v>
      </c>
      <c r="F407" s="14" t="s">
        <v>2385</v>
      </c>
      <c r="G407" s="14" t="s">
        <v>2386</v>
      </c>
    </row>
    <row r="408" spans="1:7" ht="18" customHeight="1">
      <c r="A408" s="20" t="s">
        <v>27</v>
      </c>
      <c r="B408" s="20" t="s">
        <v>2387</v>
      </c>
      <c r="C408" s="20" t="s">
        <v>2388</v>
      </c>
      <c r="D408" s="20" t="s">
        <v>2389</v>
      </c>
      <c r="E408" s="14" t="s">
        <v>2390</v>
      </c>
      <c r="F408" s="14" t="s">
        <v>2391</v>
      </c>
      <c r="G408" s="14" t="s">
        <v>2392</v>
      </c>
    </row>
    <row r="409" spans="1:7" ht="18" customHeight="1">
      <c r="A409" s="20" t="s">
        <v>27</v>
      </c>
      <c r="B409" s="20" t="s">
        <v>2393</v>
      </c>
      <c r="C409" s="20" t="s">
        <v>2394</v>
      </c>
      <c r="D409" s="20" t="s">
        <v>2395</v>
      </c>
      <c r="E409" s="14" t="s">
        <v>2396</v>
      </c>
      <c r="F409" s="14" t="s">
        <v>2397</v>
      </c>
      <c r="G409" s="14" t="s">
        <v>2398</v>
      </c>
    </row>
    <row r="410" spans="1:7" ht="18" customHeight="1">
      <c r="A410" s="20" t="s">
        <v>31</v>
      </c>
      <c r="B410" s="20" t="s">
        <v>2399</v>
      </c>
      <c r="C410" s="20" t="s">
        <v>2400</v>
      </c>
      <c r="D410" s="20" t="s">
        <v>2401</v>
      </c>
      <c r="E410" s="14" t="s">
        <v>2402</v>
      </c>
      <c r="F410" s="14" t="s">
        <v>2403</v>
      </c>
      <c r="G410" s="14" t="s">
        <v>2404</v>
      </c>
    </row>
    <row r="411" spans="1:7" ht="18" customHeight="1">
      <c r="A411" s="20" t="s">
        <v>31</v>
      </c>
      <c r="B411" s="20" t="s">
        <v>2405</v>
      </c>
      <c r="C411" s="20" t="s">
        <v>161</v>
      </c>
      <c r="D411" s="20" t="s">
        <v>2406</v>
      </c>
      <c r="E411" s="14" t="s">
        <v>2407</v>
      </c>
      <c r="F411" s="14" t="s">
        <v>2408</v>
      </c>
      <c r="G411" s="14" t="s">
        <v>2409</v>
      </c>
    </row>
    <row r="412" spans="1:7" ht="18" customHeight="1">
      <c r="A412" s="20" t="s">
        <v>31</v>
      </c>
      <c r="B412" s="20" t="s">
        <v>2410</v>
      </c>
      <c r="C412" s="20" t="s">
        <v>2411</v>
      </c>
      <c r="D412" s="20" t="s">
        <v>2412</v>
      </c>
      <c r="E412" s="14" t="s">
        <v>2413</v>
      </c>
      <c r="F412" s="14" t="s">
        <v>2414</v>
      </c>
      <c r="G412" s="14" t="s">
        <v>2415</v>
      </c>
    </row>
    <row r="413" spans="1:7" ht="18" customHeight="1">
      <c r="A413" s="20" t="s">
        <v>31</v>
      </c>
      <c r="B413" s="20" t="s">
        <v>2416</v>
      </c>
      <c r="C413" s="20" t="s">
        <v>2417</v>
      </c>
      <c r="D413" s="20" t="s">
        <v>2418</v>
      </c>
      <c r="E413" s="14" t="s">
        <v>2419</v>
      </c>
      <c r="F413" s="14" t="s">
        <v>2420</v>
      </c>
      <c r="G413" s="14" t="s">
        <v>2421</v>
      </c>
    </row>
    <row r="414" spans="1:7" ht="18" customHeight="1">
      <c r="A414" s="20" t="s">
        <v>31</v>
      </c>
      <c r="B414" s="20" t="s">
        <v>2422</v>
      </c>
      <c r="C414" s="20" t="s">
        <v>2423</v>
      </c>
      <c r="D414" s="20" t="s">
        <v>2424</v>
      </c>
      <c r="E414" s="14" t="s">
        <v>2425</v>
      </c>
      <c r="F414" s="14" t="s">
        <v>2426</v>
      </c>
      <c r="G414" s="14" t="s">
        <v>2427</v>
      </c>
    </row>
    <row r="415" spans="1:7" ht="18" customHeight="1">
      <c r="A415" s="20" t="s">
        <v>31</v>
      </c>
      <c r="B415" s="20" t="s">
        <v>2428</v>
      </c>
      <c r="C415" s="20" t="s">
        <v>2429</v>
      </c>
      <c r="D415" s="20" t="s">
        <v>2430</v>
      </c>
      <c r="E415" s="14" t="s">
        <v>2431</v>
      </c>
      <c r="F415" s="14" t="s">
        <v>2432</v>
      </c>
      <c r="G415" s="14" t="s">
        <v>2433</v>
      </c>
    </row>
    <row r="416" spans="1:7" ht="18" customHeight="1">
      <c r="A416" s="20" t="s">
        <v>13</v>
      </c>
      <c r="B416" s="20" t="s">
        <v>2434</v>
      </c>
      <c r="C416" s="20" t="s">
        <v>2435</v>
      </c>
      <c r="D416" s="20" t="s">
        <v>2436</v>
      </c>
      <c r="E416" s="14" t="s">
        <v>2437</v>
      </c>
      <c r="F416" s="14" t="s">
        <v>2438</v>
      </c>
      <c r="G416" s="14" t="s">
        <v>2439</v>
      </c>
    </row>
    <row r="417" spans="1:7" ht="18" customHeight="1">
      <c r="A417" s="20" t="s">
        <v>13</v>
      </c>
      <c r="B417" s="20" t="s">
        <v>2440</v>
      </c>
      <c r="C417" s="20" t="s">
        <v>1769</v>
      </c>
      <c r="D417" s="20" t="s">
        <v>2441</v>
      </c>
      <c r="E417" s="14" t="s">
        <v>2442</v>
      </c>
      <c r="F417" s="14" t="s">
        <v>2443</v>
      </c>
      <c r="G417" s="14" t="s">
        <v>2444</v>
      </c>
    </row>
    <row r="418" spans="1:7" ht="18" customHeight="1">
      <c r="A418" s="20" t="s">
        <v>13</v>
      </c>
      <c r="B418" s="20" t="s">
        <v>2445</v>
      </c>
      <c r="C418" s="20" t="s">
        <v>2446</v>
      </c>
      <c r="D418" s="20" t="s">
        <v>2447</v>
      </c>
      <c r="E418" s="14" t="s">
        <v>2448</v>
      </c>
      <c r="F418" s="14" t="s">
        <v>2449</v>
      </c>
      <c r="G418" s="14" t="s">
        <v>2450</v>
      </c>
    </row>
    <row r="419" spans="1:7" ht="18" customHeight="1">
      <c r="A419" s="20" t="s">
        <v>13</v>
      </c>
      <c r="B419" s="20" t="s">
        <v>2451</v>
      </c>
      <c r="C419" s="20" t="s">
        <v>2452</v>
      </c>
      <c r="D419" s="20" t="s">
        <v>2453</v>
      </c>
      <c r="E419" s="14" t="s">
        <v>2454</v>
      </c>
      <c r="F419" s="14" t="s">
        <v>2455</v>
      </c>
      <c r="G419" s="14" t="s">
        <v>2456</v>
      </c>
    </row>
    <row r="420" spans="1:7" ht="18" customHeight="1">
      <c r="A420" s="20" t="s">
        <v>13</v>
      </c>
      <c r="B420" s="20" t="s">
        <v>2457</v>
      </c>
      <c r="C420" s="20" t="s">
        <v>2458</v>
      </c>
      <c r="D420" s="20" t="s">
        <v>2459</v>
      </c>
      <c r="E420" s="14" t="s">
        <v>2460</v>
      </c>
      <c r="F420" s="14" t="s">
        <v>2461</v>
      </c>
      <c r="G420" s="14" t="s">
        <v>2462</v>
      </c>
    </row>
    <row r="421" spans="1:7" ht="18" customHeight="1">
      <c r="A421" s="20" t="s">
        <v>13</v>
      </c>
      <c r="B421" s="20" t="s">
        <v>2463</v>
      </c>
      <c r="C421" s="20" t="s">
        <v>2464</v>
      </c>
      <c r="D421" s="20" t="s">
        <v>2465</v>
      </c>
      <c r="E421" s="14" t="s">
        <v>2466</v>
      </c>
      <c r="F421" s="14" t="s">
        <v>2467</v>
      </c>
      <c r="G421" s="14" t="s">
        <v>2468</v>
      </c>
    </row>
    <row r="422" spans="1:7" ht="18" customHeight="1">
      <c r="A422" s="20" t="s">
        <v>13</v>
      </c>
      <c r="B422" s="20" t="s">
        <v>2469</v>
      </c>
      <c r="C422" s="20" t="s">
        <v>2470</v>
      </c>
      <c r="D422" s="20" t="s">
        <v>2471</v>
      </c>
      <c r="E422" s="14" t="s">
        <v>2472</v>
      </c>
      <c r="F422" s="14" t="s">
        <v>2473</v>
      </c>
      <c r="G422" s="14" t="s">
        <v>2474</v>
      </c>
    </row>
    <row r="423" spans="1:7" ht="18" customHeight="1">
      <c r="A423" s="20" t="s">
        <v>13</v>
      </c>
      <c r="B423" s="20" t="s">
        <v>2475</v>
      </c>
      <c r="C423" s="20" t="s">
        <v>2476</v>
      </c>
      <c r="D423" s="20" t="s">
        <v>2477</v>
      </c>
      <c r="E423" s="14" t="s">
        <v>2478</v>
      </c>
      <c r="F423" s="14" t="s">
        <v>2479</v>
      </c>
      <c r="G423" s="14" t="s">
        <v>2480</v>
      </c>
    </row>
    <row r="424" spans="1:7" ht="18" customHeight="1">
      <c r="A424" s="20" t="s">
        <v>13</v>
      </c>
      <c r="B424" s="20" t="s">
        <v>1562</v>
      </c>
      <c r="C424" s="20" t="s">
        <v>1563</v>
      </c>
      <c r="D424" s="20" t="s">
        <v>2481</v>
      </c>
      <c r="E424" s="14" t="s">
        <v>2482</v>
      </c>
      <c r="F424" s="14" t="s">
        <v>2483</v>
      </c>
      <c r="G424" s="14" t="s">
        <v>2484</v>
      </c>
    </row>
    <row r="425" spans="1:7" ht="18" customHeight="1">
      <c r="A425" s="20" t="s">
        <v>13</v>
      </c>
      <c r="B425" s="20" t="s">
        <v>2485</v>
      </c>
      <c r="C425" s="20" t="s">
        <v>2486</v>
      </c>
      <c r="D425" s="20" t="s">
        <v>2487</v>
      </c>
      <c r="E425" s="14" t="s">
        <v>2488</v>
      </c>
      <c r="F425" s="14" t="s">
        <v>2489</v>
      </c>
      <c r="G425" s="14" t="s">
        <v>2490</v>
      </c>
    </row>
    <row r="426" spans="1:7" ht="18" customHeight="1">
      <c r="A426" s="20" t="s">
        <v>13</v>
      </c>
      <c r="B426" s="20" t="s">
        <v>2491</v>
      </c>
      <c r="C426" s="20" t="s">
        <v>2492</v>
      </c>
      <c r="D426" s="20" t="s">
        <v>2493</v>
      </c>
      <c r="E426" s="14" t="s">
        <v>2494</v>
      </c>
      <c r="F426" s="14" t="s">
        <v>2495</v>
      </c>
      <c r="G426" s="14" t="s">
        <v>2496</v>
      </c>
    </row>
    <row r="427" spans="1:7" ht="18" customHeight="1">
      <c r="A427" s="20" t="s">
        <v>13</v>
      </c>
      <c r="B427" s="20" t="s">
        <v>2497</v>
      </c>
      <c r="C427" s="20" t="s">
        <v>2498</v>
      </c>
      <c r="D427" s="20" t="s">
        <v>2499</v>
      </c>
      <c r="E427" s="14" t="s">
        <v>2500</v>
      </c>
      <c r="F427" s="14" t="s">
        <v>2501</v>
      </c>
      <c r="G427" s="14" t="s">
        <v>2502</v>
      </c>
    </row>
    <row r="428" spans="1:7" ht="18" customHeight="1">
      <c r="A428" s="20" t="s">
        <v>13</v>
      </c>
      <c r="B428" s="20" t="s">
        <v>2503</v>
      </c>
      <c r="C428" s="20" t="s">
        <v>2504</v>
      </c>
      <c r="D428" s="20" t="s">
        <v>2505</v>
      </c>
      <c r="E428" s="14" t="s">
        <v>2506</v>
      </c>
      <c r="F428" s="14" t="s">
        <v>2507</v>
      </c>
      <c r="G428" s="14" t="s">
        <v>2508</v>
      </c>
    </row>
  </sheetData>
  <autoFilter ref="A2:G428" xr:uid="{00000000-0009-0000-0000-000008000000}"/>
  <phoneticPr fontId="2"/>
  <dataValidations disablePrompts="1" count="1">
    <dataValidation imeMode="hiragana" allowBlank="1" showInputMessage="1" showErrorMessage="1" sqref="B1:B2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20</vt:i4>
      </vt:variant>
    </vt:vector>
  </HeadingPairs>
  <TitlesOfParts>
    <vt:vector size="32" baseType="lpstr">
      <vt:lpstr>1市町村教育委員会一覧（R7）</vt:lpstr>
      <vt:lpstr>2-1国立（R7）</vt:lpstr>
      <vt:lpstr>2-2-1県立中（R7）</vt:lpstr>
      <vt:lpstr>2-2-2県立中等（R7）</vt:lpstr>
      <vt:lpstr>2-2-3県立高全日制（R7）</vt:lpstr>
      <vt:lpstr>2-2-4県立高定時制（R7）</vt:lpstr>
      <vt:lpstr>2-2-5県立高通信制、専攻科（R7）</vt:lpstr>
      <vt:lpstr>2-2-6県立特支（R7）</vt:lpstr>
      <vt:lpstr>3-1市町村立小（R7）</vt:lpstr>
      <vt:lpstr>3-2市町村立中（R7）</vt:lpstr>
      <vt:lpstr>3-3市町村立義（R７）</vt:lpstr>
      <vt:lpstr>3-4市町村立特（R7）</vt:lpstr>
      <vt:lpstr>'1市町村教育委員会一覧（R7）'!Print_Area</vt:lpstr>
      <vt:lpstr>'2-2-1県立中（R7）'!Print_Area</vt:lpstr>
      <vt:lpstr>'2-2-2県立中等（R7）'!Print_Area</vt:lpstr>
      <vt:lpstr>'2-2-3県立高全日制（R7）'!Print_Area</vt:lpstr>
      <vt:lpstr>'2-2-4県立高定時制（R7）'!Print_Area</vt:lpstr>
      <vt:lpstr>'2-2-5県立高通信制、専攻科（R7）'!Print_Area</vt:lpstr>
      <vt:lpstr>'2-2-6県立特支（R7）'!Print_Area</vt:lpstr>
      <vt:lpstr>'3-1市町村立小（R7）'!Print_Area</vt:lpstr>
      <vt:lpstr>'3-2市町村立中（R7）'!Print_Area</vt:lpstr>
      <vt:lpstr>'3-3市町村立義（R７）'!Print_Area</vt:lpstr>
      <vt:lpstr>'3-4市町村立特（R7）'!Print_Area</vt:lpstr>
      <vt:lpstr>'1市町村教育委員会一覧（R7）'!Print_Titles</vt:lpstr>
      <vt:lpstr>'2-2-1県立中（R7）'!Print_Titles</vt:lpstr>
      <vt:lpstr>'2-2-2県立中等（R7）'!Print_Titles</vt:lpstr>
      <vt:lpstr>'2-2-3県立高全日制（R7）'!Print_Titles</vt:lpstr>
      <vt:lpstr>'2-2-4県立高定時制（R7）'!Print_Titles</vt:lpstr>
      <vt:lpstr>'2-2-6県立特支（R7）'!Print_Titles</vt:lpstr>
      <vt:lpstr>'3-1市町村立小（R7）'!Print_Titles</vt:lpstr>
      <vt:lpstr>'3-2市町村立中（R7）'!Print_Titles</vt:lpstr>
      <vt:lpstr>'3-3市町村立義（R７）'!Print_Titles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井野場　文晃</cp:lastModifiedBy>
  <cp:lastPrinted>2025-10-31T06:33:22Z</cp:lastPrinted>
  <dcterms:created xsi:type="dcterms:W3CDTF">2022-08-09T06:00:56Z</dcterms:created>
  <dcterms:modified xsi:type="dcterms:W3CDTF">2025-12-10T05:18:35Z</dcterms:modified>
</cp:coreProperties>
</file>